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ΚΛΕΙΝΙΑ" sheetId="1" r:id="rId1"/>
  </sheets>
  <definedNames>
    <definedName name="_xlnm.Print_Area" localSheetId="0">'ΠPOΫΠ.2015 ΚΛΕΙΝΙΑ'!$A$1:$D$110</definedName>
    <definedName name="_xlnm.Print_Titles" localSheetId="0">'ΠPOΫΠ.2015 ΚΛΕΙΝΙΑ'!$9:$9</definedName>
  </definedNames>
  <calcPr fullCalcOnLoad="1"/>
</workbook>
</file>

<file path=xl/sharedStrings.xml><?xml version="1.0" encoding="utf-8"?>
<sst xmlns="http://schemas.openxmlformats.org/spreadsheetml/2006/main" count="131" uniqueCount="125">
  <si>
    <t>APIΣTOTEΛEIO ΠANEΠIΣTHMIO ΘEΣΣAΛONIKHΣ</t>
  </si>
  <si>
    <t xml:space="preserve">TMHMA KΛHPOΔOTHMATΩN </t>
  </si>
  <si>
    <t>K A T O N O M A Σ I A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</si>
  <si>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</si>
  <si>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</si>
  <si>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</si>
  <si>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</si>
  <si>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</si>
  <si>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</si>
  <si>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</si>
  <si>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</si>
  <si>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</si>
  <si>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Aμοιβές προσωπών που εκτελούν ειδικές</t>
  </si>
  <si>
    <t>υπηρεσίες</t>
  </si>
  <si>
    <t>Aμοιβές νομικών που εκτελούν ειδικές</t>
  </si>
  <si>
    <t>υπηρεσίες με την ιδιότητα του ελεύθερου</t>
  </si>
  <si>
    <t>επαγγελματία</t>
  </si>
  <si>
    <t>Aμοιβές τεχνικών που εκτελούν ειδικές</t>
  </si>
  <si>
    <t>υπηρεσίες με την ιδιότητα ελεύθ. επαγγ.</t>
  </si>
  <si>
    <t>Aμοιβές λοιπών που εκτελούν ειδικές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</si>
  <si>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</si>
  <si>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</si>
  <si>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</si>
  <si>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</si>
  <si>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</si>
  <si>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</si>
  <si>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</si>
  <si>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</si>
  <si>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</si>
  <si>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K.Α.</t>
  </si>
  <si>
    <t>Δικαστικά έξοδα</t>
  </si>
  <si>
    <t>Επικοινωνίες</t>
  </si>
  <si>
    <t>Αποδόσεις εσόδων υπέρ τρίτων</t>
  </si>
  <si>
    <t>Απόδοση στο Δημόσιο υπέρ αυτού εισπράξ</t>
  </si>
  <si>
    <t>Φόροι-Τέλη-Έξοδα βεβαιώσεως και</t>
  </si>
  <si>
    <t>εισπράξεως εσόδων</t>
  </si>
  <si>
    <t>Φόροι-Τέλη</t>
  </si>
  <si>
    <t>Πληρωμές για υπηρεσίες</t>
  </si>
  <si>
    <t>Πρόσθετες παροχές υπαλλήλων</t>
  </si>
  <si>
    <t>υπηρετών και εργατών</t>
  </si>
  <si>
    <t>Αποζημίωση για έξοδα κίνησης</t>
  </si>
  <si>
    <t xml:space="preserve">                             KΛHPOΔΟΤΗΜΑ:  ΚΩΝ/ΝΟΥ ΚΛΕΙΝΙΑ</t>
  </si>
  <si>
    <t>Έσοδα  από την εκμίσθωση ακίν.περιουσίας</t>
  </si>
  <si>
    <t>Έσοδα από εκμίσθωση γηπέδων και</t>
  </si>
  <si>
    <t>υπαίθριων γενικά χώρων</t>
  </si>
  <si>
    <t>(Θεσ/νίκη-Αθήνα)</t>
  </si>
  <si>
    <t>Χορηγίες για εθνικούς κοινωνικούς</t>
  </si>
  <si>
    <t>Χορηγίες για εκπαιδευτικούς σκοπούς</t>
  </si>
  <si>
    <t xml:space="preserve">Λοιπές αμοιβέςφυσικών προσώπων που </t>
  </si>
  <si>
    <t>εκτελούν ειδικές υπηρεσίες</t>
  </si>
  <si>
    <t>Υποτροφίες προπτυχιακών φοιτητών του Α.Π.Θ</t>
  </si>
  <si>
    <t>Τέλη</t>
  </si>
  <si>
    <t>Tόκοι από καταθέσεις όψεως</t>
  </si>
  <si>
    <t>Τόκοι από προθεσμιακή κατάθεση</t>
  </si>
  <si>
    <t>Ο Προϊστάμενος της Δ/νσης</t>
  </si>
  <si>
    <t>Περιουσίας και Προμηθειών</t>
  </si>
  <si>
    <t>ΒΑΙΟΣ ΧΑΡ. ΜΠΑΜΠΛΕΚΗΣ</t>
  </si>
  <si>
    <t>ΒΑΣΙΛΙΚΗ ΚΟΥΖΙΩΡΤΗ</t>
  </si>
  <si>
    <t xml:space="preserve">Αμοιβή λόγω εργασίας κατά τις </t>
  </si>
  <si>
    <t>εξαιρέσιμες μέρες και ώρες</t>
  </si>
  <si>
    <t xml:space="preserve">Εκτέλεση δικαστικών αποφάσεων και </t>
  </si>
  <si>
    <t>συμβιβαστικών πράξεων</t>
  </si>
  <si>
    <t>Έξοδα κοινοχρήστων</t>
  </si>
  <si>
    <t>Λειτουργικά έξοδα Τμήματος Κληρ/των</t>
  </si>
  <si>
    <t>Ο Προϊστάμενος της Γεν.Δ/νσης</t>
  </si>
  <si>
    <t>Οικονομικών Υπηρεσιών</t>
  </si>
  <si>
    <t>0000</t>
  </si>
  <si>
    <t>0260</t>
  </si>
  <si>
    <t>0262</t>
  </si>
  <si>
    <t>0263</t>
  </si>
  <si>
    <t>0268</t>
  </si>
  <si>
    <t>0400</t>
  </si>
  <si>
    <t>0411</t>
  </si>
  <si>
    <t>0412</t>
  </si>
  <si>
    <t>0419</t>
  </si>
  <si>
    <t>0429</t>
  </si>
  <si>
    <t>0800</t>
  </si>
  <si>
    <t>0813</t>
  </si>
  <si>
    <t>0830</t>
  </si>
  <si>
    <t>0832</t>
  </si>
  <si>
    <t>0850</t>
  </si>
  <si>
    <t>0851</t>
  </si>
  <si>
    <t>0890</t>
  </si>
  <si>
    <t>0893</t>
  </si>
  <si>
    <t>0894</t>
  </si>
  <si>
    <t>0899</t>
  </si>
  <si>
    <t>0899Α</t>
  </si>
  <si>
    <t>0900</t>
  </si>
  <si>
    <t>0910</t>
  </si>
  <si>
    <t>0911</t>
  </si>
  <si>
    <t>0912</t>
  </si>
  <si>
    <t xml:space="preserve">Η Προϊσταμένη </t>
  </si>
  <si>
    <t xml:space="preserve">του Τμήματος Κληρ/των </t>
  </si>
  <si>
    <t>α) Μίσθωμα οικοπέδου στο Δήμο Καλλιθέας Αττικής εκτάσεως 4.225 τμ (εκ των οποίων τα 29/100  ανήκουν στο κληρ/μα). Κενό (έχει χαρακτηρισθεί ως κοινόχρηστος χώρος του Δήμου Καλλιθέας γίνονται προσπάθειες αξιοποίησής του)</t>
  </si>
  <si>
    <t xml:space="preserve">EΣOΔA </t>
  </si>
  <si>
    <t>KATHΓOPIA  I</t>
  </si>
  <si>
    <t xml:space="preserve">A ' TAKTIKA </t>
  </si>
  <si>
    <t>Σύνολο κ.α. 3400</t>
  </si>
  <si>
    <t>Σύνολο κ.α. 3500</t>
  </si>
  <si>
    <t>Σύνολο κατηγορίας I</t>
  </si>
  <si>
    <t>Σύνολο εσόδων</t>
  </si>
  <si>
    <t>Yπόλοιπο προηγούμενης χρήσης</t>
  </si>
  <si>
    <t>Σύνολο</t>
  </si>
  <si>
    <t>Σύνολο κ.α. 0200</t>
  </si>
  <si>
    <t>Σύνολο κ.α.  0400</t>
  </si>
  <si>
    <t>Σύνολο κ.α.  0800</t>
  </si>
  <si>
    <t>Σύνολο κ.α. 0900</t>
  </si>
  <si>
    <t>Σύνολο κ.α. 2000</t>
  </si>
  <si>
    <t>Σύνολο κ.α. 3300</t>
  </si>
  <si>
    <t>Σύνολο εξόδων</t>
  </si>
  <si>
    <t>Πληρωμές δια μεταβιβάσεως εισοδημάτων σε τρίτους</t>
  </si>
  <si>
    <t>εκπαιδευτικούς &amp; άλλους συναφείς σκοπούς</t>
  </si>
  <si>
    <t>Απόδοση των εισπράξεων υπέρ ΟΤΑ</t>
  </si>
  <si>
    <t>Τηλεφωνικά,τηλεγραφικά και τηλετυπικά τέλη</t>
  </si>
  <si>
    <t>Αποζημίωση μελών γραμματέων εποπτών &amp; λοιπού</t>
  </si>
  <si>
    <t xml:space="preserve">βοηθητικού προσωπικού εξεταστικών επιτροπων κλπ.  </t>
  </si>
  <si>
    <t>3394</t>
  </si>
  <si>
    <r>
      <t>ΣKOΠOΣ:</t>
    </r>
    <r>
      <rPr>
        <sz val="10"/>
        <rFont val="Arial"/>
        <family val="2"/>
      </rPr>
      <t xml:space="preserve">  Χορήγηση υποτροφιών σε προπτυχιακούς φοιτητές όλων των Τμημάτων των Σχολών Θετικών Επιστημών και Πολυτεχνικής, των Σχολών Ιατρικής, Οδοντιατρικής, Γεωπονίας, Δασολογίας και Φυσικού Περ/ντος και του Τμήματος Φαρμακευτικής,  καταγόμενοι κατά προτίμηση από τη Δυτική Μακεδονία και ιδίως από τη Σιάτιστα και την Κοζάνη.   </t>
    </r>
  </si>
  <si>
    <t>Με εντολή Πρύτανη</t>
  </si>
  <si>
    <t>Παρακράτηση 5‰ επί των εσόδων (άρθρο 65 § 2 Ν. 4182/2013) έτους 2014 &amp; 2015</t>
  </si>
  <si>
    <t>(π.χ μεσίτες κ.α.)</t>
  </si>
  <si>
    <t>Φόροι</t>
  </si>
  <si>
    <t>ΠΡΟΥΠΟΛΟΓΙΣΘΕΝΤΑ 2016</t>
  </si>
  <si>
    <t>ΠΡΑΓΜΑΤΟΠΟΙΗΘΕΝΤΑ 2016</t>
  </si>
  <si>
    <t>Α Π Ο Λ O Γ I Σ M O Σ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</si>
</sst>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32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2" fillId="22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1" borderId="1" applyNumberFormat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4" fontId="7" fillId="0" borderId="0" xfId="0" applyNumberFormat="1" applyFont="1" applyBorder="1" applyAlignment="1">
      <alignment horizontal="right" indent="5"/>
    </xf>
    <xf numFmtId="0" fontId="7" fillId="0" borderId="11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9" fillId="0" borderId="13" xfId="0" applyFont="1" applyBorder="1" applyAlignment="1">
      <alignment horizontal="left" indent="5"/>
    </xf>
    <xf numFmtId="4" fontId="7" fillId="0" borderId="11" xfId="0" applyNumberFormat="1" applyFont="1" applyBorder="1" applyAlignment="1">
      <alignment horizontal="right" indent="5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30" fillId="24" borderId="14" xfId="0" applyFont="1" applyFill="1" applyBorder="1" applyAlignment="1">
      <alignment horizontal="left" indent="5"/>
    </xf>
    <xf numFmtId="0" fontId="30" fillId="24" borderId="11" xfId="0" applyFont="1" applyFill="1" applyBorder="1" applyAlignment="1">
      <alignment horizontal="left" indent="5"/>
    </xf>
    <xf numFmtId="0" fontId="30" fillId="24" borderId="13" xfId="0" applyFont="1" applyFill="1" applyBorder="1" applyAlignment="1">
      <alignment horizontal="left" indent="5"/>
    </xf>
    <xf numFmtId="0" fontId="6" fillId="0" borderId="15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 indent="5"/>
    </xf>
    <xf numFmtId="0" fontId="6" fillId="0" borderId="13" xfId="0" applyFont="1" applyBorder="1" applyAlignment="1">
      <alignment/>
    </xf>
    <xf numFmtId="0" fontId="30" fillId="24" borderId="10" xfId="0" applyNumberFormat="1" applyFont="1" applyFill="1" applyBorder="1" applyAlignment="1">
      <alignment horizontal="left" indent="7"/>
    </xf>
    <xf numFmtId="0" fontId="31" fillId="24" borderId="11" xfId="0" applyFont="1" applyFill="1" applyBorder="1" applyAlignment="1">
      <alignment/>
    </xf>
    <xf numFmtId="4" fontId="31" fillId="24" borderId="14" xfId="0" applyNumberFormat="1" applyFont="1" applyFill="1" applyBorder="1" applyAlignment="1">
      <alignment horizontal="right" indent="5"/>
    </xf>
    <xf numFmtId="4" fontId="31" fillId="24" borderId="13" xfId="0" applyNumberFormat="1" applyFont="1" applyFill="1" applyBorder="1" applyAlignment="1">
      <alignment horizontal="right" indent="5"/>
    </xf>
    <xf numFmtId="4" fontId="31" fillId="24" borderId="11" xfId="0" applyNumberFormat="1" applyFont="1" applyFill="1" applyBorder="1" applyAlignment="1">
      <alignment horizontal="right" indent="5"/>
    </xf>
    <xf numFmtId="0" fontId="31" fillId="24" borderId="13" xfId="0" applyFont="1" applyFill="1" applyBorder="1" applyAlignment="1">
      <alignment/>
    </xf>
    <xf numFmtId="4" fontId="31" fillId="24" borderId="10" xfId="0" applyNumberFormat="1" applyFont="1" applyFill="1" applyBorder="1" applyAlignment="1">
      <alignment horizontal="right" indent="5"/>
    </xf>
    <xf numFmtId="0" fontId="30" fillId="24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95">
      <selection activeCell="D99" sqref="D99"/>
    </sheetView>
  </sheetViews>
  <sheetFormatPr defaultColWidth="12.375" defaultRowHeight="12.75"/>
  <cols>
    <col min="1" max="1" width="6.00390625" style="4" customWidth="1"/>
    <col min="2" max="2" width="50.00390625" style="7" customWidth="1"/>
    <col min="3" max="3" width="31.75390625" style="3" customWidth="1"/>
    <col min="4" max="4" width="26.875" style="3" customWidth="1"/>
    <col min="5" max="5" width="7.125" style="1" customWidth="1"/>
    <col min="6" max="16384" width="12.375" style="1" customWidth="1"/>
  </cols>
  <sheetData>
    <row r="1" spans="1:2" ht="12.75">
      <c r="A1" s="5" t="s">
        <v>0</v>
      </c>
      <c r="B1" s="6"/>
    </row>
    <row r="2" spans="1:2" ht="12.75">
      <c r="A2" s="5" t="s">
        <v>1</v>
      </c>
      <c r="B2" s="6"/>
    </row>
    <row r="3" spans="1:2" ht="12.75">
      <c r="A3" s="5"/>
      <c r="B3" s="6"/>
    </row>
    <row r="4" ht="12.75">
      <c r="B4" s="6" t="s">
        <v>41</v>
      </c>
    </row>
    <row r="5" ht="12.75">
      <c r="B5" s="6"/>
    </row>
    <row r="6" spans="1:4" ht="37.5" customHeight="1">
      <c r="A6" s="50" t="s">
        <v>117</v>
      </c>
      <c r="B6" s="51"/>
      <c r="C6" s="51"/>
      <c r="D6" s="51"/>
    </row>
    <row r="8" ht="12.75">
      <c r="B8" s="8" t="s">
        <v>124</v>
      </c>
    </row>
    <row r="9" spans="1:4" ht="12.75">
      <c r="A9" s="19" t="s">
        <v>29</v>
      </c>
      <c r="B9" s="9" t="s">
        <v>2</v>
      </c>
      <c r="C9" s="10" t="s">
        <v>122</v>
      </c>
      <c r="D9" s="10" t="s">
        <v>123</v>
      </c>
    </row>
    <row r="10" spans="1:4" ht="15">
      <c r="A10" s="20"/>
      <c r="B10" s="36" t="s">
        <v>94</v>
      </c>
      <c r="C10" s="24"/>
      <c r="D10" s="24"/>
    </row>
    <row r="11" spans="1:4" ht="15">
      <c r="A11" s="20"/>
      <c r="B11" s="37" t="s">
        <v>95</v>
      </c>
      <c r="C11" s="24"/>
      <c r="D11" s="24"/>
    </row>
    <row r="12" spans="1:4" ht="15">
      <c r="A12" s="20"/>
      <c r="B12" s="38" t="s">
        <v>96</v>
      </c>
      <c r="C12" s="24"/>
      <c r="D12" s="24"/>
    </row>
    <row r="13" spans="1:4" ht="12.75">
      <c r="A13" s="21">
        <v>3000</v>
      </c>
      <c r="B13" s="12" t="s">
        <v>3</v>
      </c>
      <c r="C13" s="24"/>
      <c r="D13" s="24"/>
    </row>
    <row r="14" spans="1:4" ht="12.75">
      <c r="A14" s="20"/>
      <c r="B14" s="12" t="s">
        <v>4</v>
      </c>
      <c r="C14" s="24"/>
      <c r="D14" s="24"/>
    </row>
    <row r="15" spans="1:4" ht="12.75">
      <c r="A15" s="21">
        <v>3400</v>
      </c>
      <c r="B15" s="12" t="s">
        <v>42</v>
      </c>
      <c r="C15" s="24"/>
      <c r="D15" s="24"/>
    </row>
    <row r="16" spans="1:4" ht="12.75">
      <c r="A16" s="21">
        <v>3413</v>
      </c>
      <c r="B16" s="12" t="s">
        <v>43</v>
      </c>
      <c r="C16" s="24"/>
      <c r="D16" s="24"/>
    </row>
    <row r="17" spans="1:4" ht="12.75">
      <c r="A17" s="21"/>
      <c r="B17" s="12" t="s">
        <v>44</v>
      </c>
      <c r="C17" s="24"/>
      <c r="D17" s="24"/>
    </row>
    <row r="18" spans="1:4" ht="63.75">
      <c r="A18" s="21"/>
      <c r="B18" s="33" t="s">
        <v>93</v>
      </c>
      <c r="C18" s="24">
        <v>0</v>
      </c>
      <c r="D18" s="24">
        <v>0</v>
      </c>
    </row>
    <row r="19" spans="1:4" ht="12.75">
      <c r="A19" s="21"/>
      <c r="B19" s="29" t="s">
        <v>97</v>
      </c>
      <c r="C19" s="25">
        <v>0</v>
      </c>
      <c r="D19" s="25">
        <f>SUM(D18)</f>
        <v>0</v>
      </c>
    </row>
    <row r="20" spans="1:4" ht="12.75">
      <c r="A20" s="21"/>
      <c r="B20" s="29"/>
      <c r="C20" s="32"/>
      <c r="D20" s="32"/>
    </row>
    <row r="21" spans="1:4" ht="12.75">
      <c r="A21" s="21">
        <v>3500</v>
      </c>
      <c r="B21" s="12" t="s">
        <v>5</v>
      </c>
      <c r="C21" s="24"/>
      <c r="D21" s="24"/>
    </row>
    <row r="22" spans="1:4" ht="12.75">
      <c r="A22" s="21"/>
      <c r="B22" s="12" t="s">
        <v>6</v>
      </c>
      <c r="C22" s="24"/>
      <c r="D22" s="24"/>
    </row>
    <row r="23" spans="1:4" ht="12.75">
      <c r="A23" s="21">
        <v>3510</v>
      </c>
      <c r="B23" s="12" t="s">
        <v>7</v>
      </c>
      <c r="C23" s="24"/>
      <c r="D23" s="24"/>
    </row>
    <row r="24" spans="1:4" ht="12.75">
      <c r="A24" s="21">
        <v>3511</v>
      </c>
      <c r="B24" s="12" t="s">
        <v>52</v>
      </c>
      <c r="C24" s="24">
        <v>240</v>
      </c>
      <c r="D24" s="24">
        <v>201.23</v>
      </c>
    </row>
    <row r="25" spans="1:4" ht="12.75">
      <c r="A25" s="21">
        <v>3514</v>
      </c>
      <c r="B25" s="12" t="s">
        <v>53</v>
      </c>
      <c r="C25" s="24">
        <v>0</v>
      </c>
      <c r="D25" s="24">
        <v>0</v>
      </c>
    </row>
    <row r="26" spans="1:4" ht="12.75">
      <c r="A26" s="21"/>
      <c r="B26" s="29" t="s">
        <v>98</v>
      </c>
      <c r="C26" s="25">
        <f>SUM(C24:C25)</f>
        <v>240</v>
      </c>
      <c r="D26" s="25">
        <f>SUM(D24:D25)</f>
        <v>201.23</v>
      </c>
    </row>
    <row r="27" spans="1:4" ht="12.75">
      <c r="A27" s="21"/>
      <c r="B27" s="30" t="s">
        <v>99</v>
      </c>
      <c r="C27" s="25">
        <f>SUM(C26)</f>
        <v>240</v>
      </c>
      <c r="D27" s="25">
        <f>SUM(D26)</f>
        <v>201.23</v>
      </c>
    </row>
    <row r="28" spans="1:4" ht="12.75">
      <c r="A28" s="21"/>
      <c r="B28" s="28" t="s">
        <v>100</v>
      </c>
      <c r="C28" s="24">
        <f>SUM(C27)</f>
        <v>240</v>
      </c>
      <c r="D28" s="24">
        <f>SUM(D27)</f>
        <v>201.23</v>
      </c>
    </row>
    <row r="29" spans="1:4" ht="12.75">
      <c r="A29" s="21"/>
      <c r="B29" s="28" t="s">
        <v>101</v>
      </c>
      <c r="C29" s="24">
        <v>14326.02</v>
      </c>
      <c r="D29" s="24">
        <v>14374.96</v>
      </c>
    </row>
    <row r="30" spans="1:4" ht="12.75">
      <c r="A30" s="21"/>
      <c r="B30" s="28" t="s">
        <v>102</v>
      </c>
      <c r="C30" s="25">
        <f>SUM(C28:C29)</f>
        <v>14566.02</v>
      </c>
      <c r="D30" s="25">
        <f>SUM(D28:D29)</f>
        <v>14576.189999999999</v>
      </c>
    </row>
    <row r="31" spans="1:4" ht="12.75">
      <c r="A31" s="21"/>
      <c r="B31" s="28"/>
      <c r="C31" s="32"/>
      <c r="D31" s="32"/>
    </row>
    <row r="32" spans="1:4" ht="15">
      <c r="A32" s="21"/>
      <c r="B32" s="36" t="s">
        <v>9</v>
      </c>
      <c r="C32" s="24"/>
      <c r="D32" s="24"/>
    </row>
    <row r="33" spans="1:4" ht="15">
      <c r="A33" s="21"/>
      <c r="B33" s="37" t="s">
        <v>10</v>
      </c>
      <c r="C33" s="24"/>
      <c r="D33" s="24"/>
    </row>
    <row r="34" spans="1:4" ht="15">
      <c r="A34" s="21"/>
      <c r="B34" s="38" t="s">
        <v>11</v>
      </c>
      <c r="C34" s="24"/>
      <c r="D34" s="24"/>
    </row>
    <row r="35" spans="1:4" ht="12.75">
      <c r="A35" s="23" t="s">
        <v>66</v>
      </c>
      <c r="B35" s="39" t="s">
        <v>37</v>
      </c>
      <c r="C35" s="40"/>
      <c r="D35" s="40"/>
    </row>
    <row r="36" spans="1:4" ht="12.75">
      <c r="A36" s="21" t="s">
        <v>67</v>
      </c>
      <c r="B36" s="13" t="s">
        <v>38</v>
      </c>
      <c r="C36" s="24"/>
      <c r="D36" s="24"/>
    </row>
    <row r="37" spans="1:4" ht="12.75">
      <c r="A37" s="21"/>
      <c r="B37" s="13" t="s">
        <v>39</v>
      </c>
      <c r="C37" s="24"/>
      <c r="D37" s="24"/>
    </row>
    <row r="38" spans="1:4" ht="12.75">
      <c r="A38" s="21" t="s">
        <v>68</v>
      </c>
      <c r="B38" s="13" t="s">
        <v>40</v>
      </c>
      <c r="C38" s="24">
        <v>0</v>
      </c>
      <c r="D38" s="24">
        <v>0</v>
      </c>
    </row>
    <row r="39" spans="1:4" ht="12.75">
      <c r="A39" s="21"/>
      <c r="B39" s="13" t="s">
        <v>45</v>
      </c>
      <c r="C39" s="24"/>
      <c r="D39" s="24"/>
    </row>
    <row r="40" spans="1:4" ht="12.75">
      <c r="A40" s="22" t="s">
        <v>69</v>
      </c>
      <c r="B40" s="13" t="s">
        <v>58</v>
      </c>
      <c r="C40" s="24">
        <v>0</v>
      </c>
      <c r="D40" s="24">
        <v>0</v>
      </c>
    </row>
    <row r="41" spans="1:4" ht="12.75">
      <c r="A41" s="22"/>
      <c r="B41" s="13" t="s">
        <v>59</v>
      </c>
      <c r="C41" s="24"/>
      <c r="D41" s="24"/>
    </row>
    <row r="42" spans="1:4" ht="12.75">
      <c r="A42" s="21" t="s">
        <v>70</v>
      </c>
      <c r="B42" s="13" t="s">
        <v>114</v>
      </c>
      <c r="C42" s="24"/>
      <c r="D42" s="24"/>
    </row>
    <row r="43" spans="1:4" ht="12.75">
      <c r="A43" s="21"/>
      <c r="B43" s="13" t="s">
        <v>115</v>
      </c>
      <c r="C43" s="24">
        <v>0</v>
      </c>
      <c r="D43" s="24">
        <v>0</v>
      </c>
    </row>
    <row r="44" spans="1:4" ht="12.75">
      <c r="A44" s="21"/>
      <c r="B44" s="30" t="s">
        <v>103</v>
      </c>
      <c r="C44" s="25">
        <v>0</v>
      </c>
      <c r="D44" s="25">
        <v>0</v>
      </c>
    </row>
    <row r="45" spans="1:4" ht="12.75">
      <c r="A45" s="21"/>
      <c r="B45" s="30"/>
      <c r="C45" s="32"/>
      <c r="D45" s="32"/>
    </row>
    <row r="46" spans="1:4" ht="12.75">
      <c r="A46" s="21" t="s">
        <v>71</v>
      </c>
      <c r="B46" s="12" t="s">
        <v>12</v>
      </c>
      <c r="C46" s="24"/>
      <c r="D46" s="24"/>
    </row>
    <row r="47" spans="1:4" ht="12.75">
      <c r="A47" s="21"/>
      <c r="B47" s="12" t="s">
        <v>13</v>
      </c>
      <c r="C47" s="24"/>
      <c r="D47" s="24"/>
    </row>
    <row r="48" spans="1:4" ht="12.75">
      <c r="A48" s="21" t="s">
        <v>72</v>
      </c>
      <c r="B48" s="12" t="s">
        <v>14</v>
      </c>
      <c r="C48" s="24"/>
      <c r="D48" s="24"/>
    </row>
    <row r="49" spans="1:4" ht="12.75">
      <c r="A49" s="21"/>
      <c r="B49" s="12" t="s">
        <v>15</v>
      </c>
      <c r="C49" s="24"/>
      <c r="D49" s="24"/>
    </row>
    <row r="50" spans="1:4" ht="12.75">
      <c r="A50" s="21"/>
      <c r="B50" s="12" t="s">
        <v>16</v>
      </c>
      <c r="C50" s="24">
        <v>2500</v>
      </c>
      <c r="D50" s="24">
        <v>0</v>
      </c>
    </row>
    <row r="51" spans="1:4" ht="12.75">
      <c r="A51" s="21" t="s">
        <v>73</v>
      </c>
      <c r="B51" s="12" t="s">
        <v>17</v>
      </c>
      <c r="C51" s="24"/>
      <c r="D51" s="24"/>
    </row>
    <row r="52" spans="1:4" ht="12.75">
      <c r="A52" s="21"/>
      <c r="B52" s="12" t="s">
        <v>18</v>
      </c>
      <c r="C52" s="24">
        <v>6500</v>
      </c>
      <c r="D52" s="24">
        <v>479.7</v>
      </c>
    </row>
    <row r="53" spans="1:4" ht="12.75">
      <c r="A53" s="21" t="s">
        <v>74</v>
      </c>
      <c r="B53" s="12" t="s">
        <v>19</v>
      </c>
      <c r="C53" s="24"/>
      <c r="D53" s="24"/>
    </row>
    <row r="54" spans="1:4" ht="12.75">
      <c r="A54" s="21"/>
      <c r="B54" s="12" t="s">
        <v>18</v>
      </c>
      <c r="C54" s="24">
        <v>1000</v>
      </c>
      <c r="D54" s="24">
        <v>0</v>
      </c>
    </row>
    <row r="55" spans="1:4" ht="12.75">
      <c r="A55" s="21"/>
      <c r="B55" s="12" t="s">
        <v>120</v>
      </c>
      <c r="C55" s="24"/>
      <c r="D55" s="24"/>
    </row>
    <row r="56" spans="1:4" ht="12.75">
      <c r="A56" s="21" t="s">
        <v>75</v>
      </c>
      <c r="B56" s="12" t="s">
        <v>48</v>
      </c>
      <c r="C56" s="24"/>
      <c r="D56" s="24"/>
    </row>
    <row r="57" spans="1:4" ht="12.75">
      <c r="A57" s="21"/>
      <c r="B57" s="12" t="s">
        <v>49</v>
      </c>
      <c r="C57" s="24">
        <v>0</v>
      </c>
      <c r="D57" s="24">
        <v>0</v>
      </c>
    </row>
    <row r="58" spans="1:6" ht="12.75">
      <c r="A58" s="21"/>
      <c r="B58" s="29" t="s">
        <v>104</v>
      </c>
      <c r="C58" s="25">
        <f>SUM(C47:C57)</f>
        <v>10000</v>
      </c>
      <c r="D58" s="25">
        <f>SUM(D48:D57)</f>
        <v>479.7</v>
      </c>
      <c r="F58" s="2"/>
    </row>
    <row r="59" spans="1:6" ht="12.75">
      <c r="A59" s="21"/>
      <c r="B59" s="29"/>
      <c r="C59" s="32"/>
      <c r="D59" s="32"/>
      <c r="F59" s="2"/>
    </row>
    <row r="60" spans="1:4" ht="12.75">
      <c r="A60" s="21" t="s">
        <v>76</v>
      </c>
      <c r="B60" s="12" t="s">
        <v>20</v>
      </c>
      <c r="C60" s="24"/>
      <c r="D60" s="24"/>
    </row>
    <row r="61" spans="1:4" ht="12.75">
      <c r="A61" s="21" t="s">
        <v>77</v>
      </c>
      <c r="B61" s="18" t="s">
        <v>62</v>
      </c>
      <c r="C61" s="24">
        <v>1000</v>
      </c>
      <c r="D61" s="24">
        <v>0</v>
      </c>
    </row>
    <row r="62" spans="1:4" ht="12.75">
      <c r="A62" s="21" t="s">
        <v>78</v>
      </c>
      <c r="B62" s="12" t="s">
        <v>31</v>
      </c>
      <c r="C62" s="24"/>
      <c r="D62" s="24"/>
    </row>
    <row r="63" spans="1:4" ht="12.75">
      <c r="A63" s="21" t="s">
        <v>79</v>
      </c>
      <c r="B63" s="12" t="s">
        <v>113</v>
      </c>
      <c r="C63" s="24"/>
      <c r="D63" s="24"/>
    </row>
    <row r="64" spans="1:4" ht="12.75">
      <c r="A64" s="21" t="s">
        <v>80</v>
      </c>
      <c r="B64" s="12" t="s">
        <v>21</v>
      </c>
      <c r="C64" s="24"/>
      <c r="D64" s="24"/>
    </row>
    <row r="65" spans="1:4" ht="12.75">
      <c r="A65" s="21" t="s">
        <v>81</v>
      </c>
      <c r="B65" s="12" t="s">
        <v>22</v>
      </c>
      <c r="C65" s="24">
        <v>100</v>
      </c>
      <c r="D65" s="24">
        <v>0</v>
      </c>
    </row>
    <row r="66" spans="1:4" ht="12.75">
      <c r="A66" s="21" t="s">
        <v>82</v>
      </c>
      <c r="B66" s="12" t="s">
        <v>23</v>
      </c>
      <c r="C66" s="24"/>
      <c r="D66" s="24"/>
    </row>
    <row r="67" spans="1:4" ht="12.75">
      <c r="A67" s="21" t="s">
        <v>83</v>
      </c>
      <c r="B67" s="12" t="s">
        <v>60</v>
      </c>
      <c r="C67" s="24">
        <v>0</v>
      </c>
      <c r="D67" s="24">
        <v>0</v>
      </c>
    </row>
    <row r="68" spans="1:4" ht="12.75">
      <c r="A68" s="21"/>
      <c r="B68" s="12" t="s">
        <v>61</v>
      </c>
      <c r="C68" s="24"/>
      <c r="D68" s="24"/>
    </row>
    <row r="69" spans="1:4" ht="12.75">
      <c r="A69" s="21" t="s">
        <v>84</v>
      </c>
      <c r="B69" s="12" t="s">
        <v>30</v>
      </c>
      <c r="C69" s="24">
        <v>600</v>
      </c>
      <c r="D69" s="24">
        <v>0</v>
      </c>
    </row>
    <row r="70" spans="1:4" ht="12.75">
      <c r="A70" s="21" t="s">
        <v>85</v>
      </c>
      <c r="B70" s="12" t="s">
        <v>23</v>
      </c>
      <c r="C70" s="24">
        <v>0</v>
      </c>
      <c r="D70" s="24">
        <v>0</v>
      </c>
    </row>
    <row r="71" spans="1:4" ht="12.75">
      <c r="A71" s="21" t="s">
        <v>86</v>
      </c>
      <c r="B71" s="12" t="s">
        <v>63</v>
      </c>
      <c r="C71" s="24">
        <v>0.64</v>
      </c>
      <c r="D71" s="24">
        <v>0</v>
      </c>
    </row>
    <row r="72" spans="1:6" ht="12.75">
      <c r="A72" s="21"/>
      <c r="B72" s="29" t="s">
        <v>105</v>
      </c>
      <c r="C72" s="25">
        <f>SUM(C60:C71)</f>
        <v>1700.64</v>
      </c>
      <c r="D72" s="25">
        <v>0</v>
      </c>
      <c r="F72" s="2"/>
    </row>
    <row r="73" spans="1:6" ht="12.75">
      <c r="A73" s="21"/>
      <c r="B73" s="29"/>
      <c r="C73" s="32"/>
      <c r="D73" s="32"/>
      <c r="F73" s="2"/>
    </row>
    <row r="74" spans="1:4" ht="12.75">
      <c r="A74" s="21" t="s">
        <v>87</v>
      </c>
      <c r="B74" s="12" t="s">
        <v>34</v>
      </c>
      <c r="C74" s="24"/>
      <c r="D74" s="24"/>
    </row>
    <row r="75" spans="1:4" ht="12.75">
      <c r="A75" s="21"/>
      <c r="B75" s="12" t="s">
        <v>35</v>
      </c>
      <c r="C75" s="24"/>
      <c r="D75" s="24"/>
    </row>
    <row r="76" spans="1:4" ht="12.75">
      <c r="A76" s="23" t="s">
        <v>88</v>
      </c>
      <c r="B76" s="41" t="s">
        <v>36</v>
      </c>
      <c r="C76" s="40"/>
      <c r="D76" s="40"/>
    </row>
    <row r="77" spans="1:4" ht="12.75">
      <c r="A77" s="21" t="s">
        <v>89</v>
      </c>
      <c r="B77" s="12" t="s">
        <v>121</v>
      </c>
      <c r="C77" s="24">
        <v>2000</v>
      </c>
      <c r="D77" s="24">
        <v>46.04</v>
      </c>
    </row>
    <row r="78" spans="1:4" ht="12.75">
      <c r="A78" s="21" t="s">
        <v>90</v>
      </c>
      <c r="B78" s="12" t="s">
        <v>51</v>
      </c>
      <c r="C78" s="24">
        <v>0</v>
      </c>
      <c r="D78" s="24">
        <v>0</v>
      </c>
    </row>
    <row r="79" spans="1:4" ht="12.75">
      <c r="A79" s="21"/>
      <c r="B79" s="29" t="s">
        <v>106</v>
      </c>
      <c r="C79" s="25">
        <f>SUM(C77:C78)</f>
        <v>2000</v>
      </c>
      <c r="D79" s="25">
        <f>SUM(D77:D78)</f>
        <v>46.04</v>
      </c>
    </row>
    <row r="80" spans="1:4" ht="12.75">
      <c r="A80" s="21"/>
      <c r="B80" s="29"/>
      <c r="C80" s="32"/>
      <c r="D80" s="32"/>
    </row>
    <row r="81" spans="1:4" ht="12.75">
      <c r="A81" s="21">
        <v>2000</v>
      </c>
      <c r="B81" s="14" t="s">
        <v>110</v>
      </c>
      <c r="C81" s="24"/>
      <c r="D81" s="24"/>
    </row>
    <row r="82" spans="1:4" ht="12.75">
      <c r="A82" s="21">
        <v>2600</v>
      </c>
      <c r="B82" s="14" t="s">
        <v>46</v>
      </c>
      <c r="C82" s="24"/>
      <c r="D82" s="24"/>
    </row>
    <row r="83" spans="1:4" ht="12.75">
      <c r="A83" s="21"/>
      <c r="B83" s="14" t="s">
        <v>111</v>
      </c>
      <c r="C83" s="24"/>
      <c r="D83" s="24"/>
    </row>
    <row r="84" spans="1:4" ht="12.75">
      <c r="A84" s="21">
        <v>2650</v>
      </c>
      <c r="B84" s="14" t="s">
        <v>47</v>
      </c>
      <c r="C84" s="24"/>
      <c r="D84" s="24"/>
    </row>
    <row r="85" spans="1:4" ht="12.75">
      <c r="A85" s="21">
        <v>2658</v>
      </c>
      <c r="B85" s="14" t="s">
        <v>50</v>
      </c>
      <c r="C85" s="24">
        <v>0</v>
      </c>
      <c r="D85" s="24">
        <v>0</v>
      </c>
    </row>
    <row r="86" spans="1:4" ht="12.75">
      <c r="A86" s="21"/>
      <c r="B86" s="29" t="s">
        <v>107</v>
      </c>
      <c r="C86" s="25">
        <v>0</v>
      </c>
      <c r="D86" s="25">
        <v>0</v>
      </c>
    </row>
    <row r="87" spans="1:4" ht="12.75">
      <c r="A87" s="21"/>
      <c r="B87" s="30"/>
      <c r="C87" s="32"/>
      <c r="D87" s="32"/>
    </row>
    <row r="88" spans="1:4" ht="12.75">
      <c r="A88" s="21">
        <v>3300</v>
      </c>
      <c r="B88" s="13" t="s">
        <v>32</v>
      </c>
      <c r="C88" s="24"/>
      <c r="D88" s="24"/>
    </row>
    <row r="89" spans="1:4" ht="12.75">
      <c r="A89" s="21">
        <v>3391</v>
      </c>
      <c r="B89" s="13" t="s">
        <v>33</v>
      </c>
      <c r="C89" s="24">
        <v>0</v>
      </c>
      <c r="D89" s="24">
        <v>0</v>
      </c>
    </row>
    <row r="90" spans="1:4" ht="12.75">
      <c r="A90" s="21">
        <v>3393</v>
      </c>
      <c r="B90" s="13" t="s">
        <v>112</v>
      </c>
      <c r="C90" s="24">
        <v>0</v>
      </c>
      <c r="D90" s="24">
        <v>0</v>
      </c>
    </row>
    <row r="91" spans="1:4" ht="25.5">
      <c r="A91" s="34" t="s">
        <v>116</v>
      </c>
      <c r="B91" s="35" t="s">
        <v>119</v>
      </c>
      <c r="C91" s="24">
        <v>1.27</v>
      </c>
      <c r="D91" s="24">
        <v>0</v>
      </c>
    </row>
    <row r="92" spans="1:4" ht="12.75">
      <c r="A92" s="21"/>
      <c r="B92" s="30" t="s">
        <v>108</v>
      </c>
      <c r="C92" s="25">
        <f>SUM(C89:C91)</f>
        <v>1.27</v>
      </c>
      <c r="D92" s="25">
        <v>0</v>
      </c>
    </row>
    <row r="93" spans="1:4" ht="12.75">
      <c r="A93" s="21"/>
      <c r="B93" s="29" t="s">
        <v>99</v>
      </c>
      <c r="C93" s="26">
        <f>SUM(C92+C86+C79+C72+C58+C44)</f>
        <v>13701.91</v>
      </c>
      <c r="D93" s="26">
        <f>SUM(D92+D86+D79+D72+D58+D44)</f>
        <v>525.74</v>
      </c>
    </row>
    <row r="94" spans="1:4" ht="12.75">
      <c r="A94" s="23"/>
      <c r="B94" s="31" t="s">
        <v>109</v>
      </c>
      <c r="C94" s="25">
        <f>SUM(C92+C86+C79+C72+C58+C44)</f>
        <v>13701.91</v>
      </c>
      <c r="D94" s="25">
        <f>SUM(D92+D86+D79+D72+D58+D44)</f>
        <v>525.74</v>
      </c>
    </row>
    <row r="95" spans="1:4" ht="12.75">
      <c r="A95" s="16"/>
      <c r="B95" s="17"/>
      <c r="C95" s="27"/>
      <c r="D95" s="27"/>
    </row>
    <row r="96" spans="2:4" ht="15">
      <c r="B96" s="49" t="s">
        <v>24</v>
      </c>
      <c r="C96" s="42">
        <v>2016</v>
      </c>
      <c r="D96" s="42">
        <v>2016</v>
      </c>
    </row>
    <row r="97" spans="2:4" ht="14.25">
      <c r="B97" s="43" t="s">
        <v>8</v>
      </c>
      <c r="C97" s="44">
        <v>14326.02</v>
      </c>
      <c r="D97" s="44">
        <v>14374.96</v>
      </c>
    </row>
    <row r="98" spans="2:4" ht="14.25">
      <c r="B98" s="43" t="s">
        <v>25</v>
      </c>
      <c r="C98" s="45">
        <v>240</v>
      </c>
      <c r="D98" s="45">
        <v>201.23</v>
      </c>
    </row>
    <row r="99" spans="2:4" ht="14.25">
      <c r="B99" s="43" t="s">
        <v>26</v>
      </c>
      <c r="C99" s="46">
        <f>SUM(C97:C98)</f>
        <v>14566.02</v>
      </c>
      <c r="D99" s="46">
        <f>SUM(D97:D98)</f>
        <v>14576.189999999999</v>
      </c>
    </row>
    <row r="100" spans="2:4" ht="14.25">
      <c r="B100" s="43" t="s">
        <v>27</v>
      </c>
      <c r="C100" s="46">
        <v>13701.91</v>
      </c>
      <c r="D100" s="46">
        <v>525.74</v>
      </c>
    </row>
    <row r="101" spans="2:4" ht="14.25">
      <c r="B101" s="47" t="s">
        <v>28</v>
      </c>
      <c r="C101" s="48">
        <f>C99-C100</f>
        <v>864.1100000000006</v>
      </c>
      <c r="D101" s="48">
        <f>D99-D100</f>
        <v>14050.449999999999</v>
      </c>
    </row>
    <row r="103" spans="2:4" ht="12.75">
      <c r="B103" s="4" t="s">
        <v>118</v>
      </c>
      <c r="C103" s="4" t="s">
        <v>118</v>
      </c>
      <c r="D103" s="4" t="s">
        <v>118</v>
      </c>
    </row>
    <row r="104" spans="2:4" ht="12.75">
      <c r="B104" s="4" t="s">
        <v>91</v>
      </c>
      <c r="C104" s="3" t="s">
        <v>54</v>
      </c>
      <c r="D104" s="3" t="s">
        <v>64</v>
      </c>
    </row>
    <row r="105" spans="2:4" ht="12.75">
      <c r="B105" s="4" t="s">
        <v>92</v>
      </c>
      <c r="C105" s="3" t="s">
        <v>55</v>
      </c>
      <c r="D105" s="3" t="s">
        <v>65</v>
      </c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spans="2:4" ht="12.75">
      <c r="B110" s="4" t="s">
        <v>57</v>
      </c>
      <c r="C110" s="3" t="s">
        <v>56</v>
      </c>
      <c r="D110" s="3" t="s">
        <v>56</v>
      </c>
    </row>
    <row r="137" ht="12.75">
      <c r="B137" s="15"/>
    </row>
    <row r="146" ht="12.75">
      <c r="A146" s="11"/>
    </row>
    <row r="147" ht="12.75">
      <c r="A147" s="11"/>
    </row>
  </sheetData>
  <sheetProtection/>
  <mergeCells count="1">
    <mergeCell ref="A6:D6"/>
  </mergeCells>
  <printOptions horizontalCentered="1"/>
  <pageMargins left="0.3937007874015748" right="0.1968503937007874" top="0.7086614173228347" bottom="0.5905511811023623" header="0.35433070866141736" footer="0.35433070866141736"/>
  <pageSetup horizontalDpi="300" verticalDpi="300" orientation="landscape" paperSize="9" scale="95" r:id="rId1"/>
  <headerFooter alignWithMargins="0">
    <oddHeader>&amp;RΑπολ.2016 ΚΛΕΙΝΙΑ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2017-01-18T11:07:18Z</cp:lastPrinted>
  <dcterms:created xsi:type="dcterms:W3CDTF">2001-01-04T08:53:27Z</dcterms:created>
  <dcterms:modified xsi:type="dcterms:W3CDTF">2017-01-18T11:09:52Z</dcterms:modified>
  <cp:category/>
  <cp:version/>
  <cp:contentType/>
  <cp:contentStatus/>
</cp:coreProperties>
</file>