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ΚΟΝΤΙΔΟΥ" sheetId="1" r:id="rId1"/>
  </sheets>
  <definedNames>
    <definedName name="_xlnm.Print_Area" localSheetId="0">'ΠPOΫΠ.2015 ΚΟΝΤΙΔΟΥ'!$A$1:$D$69</definedName>
    <definedName name="_xlnm.Print_Titles" localSheetId="0">'ΠPOΫΠ.2015 ΚΟΝΤΙΔΟΥ'!$7:$7</definedName>
  </definedNames>
  <calcPr fullCalcOnLoad="1"/>
</workbook>
</file>

<file path=xl/sharedStrings.xml><?xml version="1.0" encoding="utf-8"?>
<sst xmlns="http://schemas.openxmlformats.org/spreadsheetml/2006/main" count="83" uniqueCount="78">
  <si>
    <t>APIΣTOTEΛEIO ΠANEΠIΣTHMIO ΘEΣΣAΛONIKHΣ</t>
  </si>
  <si>
    <t xml:space="preserve">TMHMA KΛHPOΔOTHMATΩN </t>
  </si>
  <si>
    <t>K A T O N O M A Σ I A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</si>
  <si>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</si>
  <si>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</si>
  <si>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</si>
  <si>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</si>
  <si>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</si>
  <si>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</si>
  <si>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</si>
  <si>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</si>
  <si>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</si>
  <si>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</si>
  <si>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</si>
  <si>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</si>
  <si>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</si>
  <si>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</si>
  <si>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</si>
  <si>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</si>
  <si>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</si>
  <si>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>K.Α.</t>
  </si>
  <si>
    <t>Πληρωμές για υπηρεσίες</t>
  </si>
  <si>
    <t>Yπόλοιπο προηγούμενης χρήσης</t>
  </si>
  <si>
    <t>Υποτροφίες-μετεκπαιδεύσεις</t>
  </si>
  <si>
    <t xml:space="preserve">                             ΔΩΡΕΑ: Αδελφών Παναγιώτας και Ισμήνης Κοντίδου</t>
  </si>
  <si>
    <t>Πληρωμές δια μεταβιβάσεως εισοδ σε τρίτους</t>
  </si>
  <si>
    <t>για εκπαιδευτικούς &amp; άλλους σκοπούς</t>
  </si>
  <si>
    <t>Ο Προϊστάμενος της Δ/νσης</t>
  </si>
  <si>
    <t>Περιουσίας και Προμηθειών</t>
  </si>
  <si>
    <t xml:space="preserve">     Πλεόνασμα (κεφάλαιο)</t>
  </si>
  <si>
    <t>ΒΑΙΟΣ ΧΑΡ. ΜΠΑΜΠΛΕΚΗΣ</t>
  </si>
  <si>
    <t>Τόκοι προθεσμίας</t>
  </si>
  <si>
    <t>Οικονομική ενίσχυση φοιτητών</t>
  </si>
  <si>
    <r>
      <t>(3Χ250,00</t>
    </r>
    <r>
      <rPr>
        <sz val="10"/>
        <rFont val="Arial"/>
        <family val="0"/>
      </rPr>
      <t>€</t>
    </r>
    <r>
      <rPr>
        <sz val="10"/>
        <rFont val="Arial"/>
        <family val="2"/>
      </rPr>
      <t xml:space="preserve"> εφάπαξ)</t>
    </r>
  </si>
  <si>
    <t>ΒΑΣΙΛΙΚΗ ΚΟΥΖΙΩΡΤΗ</t>
  </si>
  <si>
    <t>Tόκοι από κατάθεση  όψεως</t>
  </si>
  <si>
    <t>Λειτουργικά έξοδα Τμ. Κληροδοτημάτων</t>
  </si>
  <si>
    <t>Ο Προϊστάμενος της Γεν.Δ/νσης</t>
  </si>
  <si>
    <t>Οικονομικών Υπηρεσιών</t>
  </si>
  <si>
    <r>
      <t xml:space="preserve"> </t>
    </r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 Ενίσχυση τριών (3) απόρων και άριστων φοιτητών του Α.Π.Θ καταγομένων από τη Δυτική Μακεδονία</t>
    </r>
  </si>
  <si>
    <t>κεφ.3.000.000δρχ.(αναπαλλοτρίωτο) ή 8.804,11 €</t>
  </si>
  <si>
    <t>0000</t>
  </si>
  <si>
    <t>0800</t>
  </si>
  <si>
    <t>0850</t>
  </si>
  <si>
    <t>0851</t>
  </si>
  <si>
    <t>0890</t>
  </si>
  <si>
    <t>0899</t>
  </si>
  <si>
    <t>0899Α</t>
  </si>
  <si>
    <t xml:space="preserve">EΣOΔA </t>
  </si>
  <si>
    <t>KATHΓOPIA  I</t>
  </si>
  <si>
    <t xml:space="preserve">A ' TAKTIKA </t>
  </si>
  <si>
    <t>Σύνολο κ.α. 3500</t>
  </si>
  <si>
    <t>Σύνολο κατηγορίας I</t>
  </si>
  <si>
    <t>Σύνολο εσόδων</t>
  </si>
  <si>
    <t>Σύνολο</t>
  </si>
  <si>
    <t>Σύνολο κ.α.  0800</t>
  </si>
  <si>
    <t>Σύνολο κ.α. 2000</t>
  </si>
  <si>
    <t>Σύνολο εξόδων</t>
  </si>
  <si>
    <t xml:space="preserve">Η Προϊσταμένη </t>
  </si>
  <si>
    <t>του Τμήματος Κληρ/των</t>
  </si>
  <si>
    <t>3000</t>
  </si>
  <si>
    <t>Αποδόσεις εσόδων υπέρ τρίτων</t>
  </si>
  <si>
    <t>3394</t>
  </si>
  <si>
    <t>Σύνολο κ.α. 3000</t>
  </si>
  <si>
    <t>Με εντολή Πρύτανη</t>
  </si>
  <si>
    <t>Παρακράτηση 5‰ επί των εσόδων (άρθρο 65 § 2 Ν. 4182/2013) έτους 2014 &amp; 2015</t>
  </si>
  <si>
    <t>0900</t>
  </si>
  <si>
    <t>Φόροι-Τέλη-Έξοδα βεβαιώσεως και εισπράξεως εσόδων</t>
  </si>
  <si>
    <t>0910</t>
  </si>
  <si>
    <t>Φόροι-Τέλη</t>
  </si>
  <si>
    <t>0911</t>
  </si>
  <si>
    <t xml:space="preserve">Φόροι </t>
  </si>
  <si>
    <t>0912</t>
  </si>
  <si>
    <t>Τέλη</t>
  </si>
  <si>
    <t>Σύνολο κ.α. 0900</t>
  </si>
  <si>
    <t>ΠΡΟΥΠΟΛΟΓΙΣΘΕΝΤΑ 2016</t>
  </si>
  <si>
    <t>ΠΡΑΓΜΑΤΟΠΟΙΗΘΕΝΤΑ 2016</t>
  </si>
  <si>
    <t>Α Π Ο Λ O Γ I Σ M O Σ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</si>
</sst>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31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Gr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7" borderId="1" applyNumberFormat="0" applyAlignment="0" applyProtection="0"/>
    <xf numFmtId="0" fontId="21" fillId="16" borderId="2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8" fillId="21" borderId="3" applyNumberFormat="0" applyAlignment="0" applyProtection="0"/>
    <xf numFmtId="0" fontId="2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6" fillId="22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1" borderId="1" applyNumberFormat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indent="5"/>
    </xf>
    <xf numFmtId="0" fontId="8" fillId="0" borderId="11" xfId="0" applyFont="1" applyBorder="1" applyAlignment="1">
      <alignment horizontal="left" indent="5"/>
    </xf>
    <xf numFmtId="0" fontId="8" fillId="0" borderId="12" xfId="0" applyFont="1" applyBorder="1" applyAlignment="1">
      <alignment horizontal="left" indent="5"/>
    </xf>
    <xf numFmtId="4" fontId="7" fillId="0" borderId="11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4" fontId="6" fillId="0" borderId="11" xfId="0" applyNumberFormat="1" applyFont="1" applyBorder="1" applyAlignment="1">
      <alignment horizontal="right" indent="5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0" xfId="0" applyNumberFormat="1" applyFont="1" applyFill="1" applyBorder="1" applyAlignment="1">
      <alignment horizontal="left" indent="7"/>
    </xf>
    <xf numFmtId="0" fontId="30" fillId="24" borderId="11" xfId="0" applyFont="1" applyFill="1" applyBorder="1" applyAlignment="1">
      <alignment/>
    </xf>
    <xf numFmtId="4" fontId="30" fillId="24" borderId="15" xfId="0" applyNumberFormat="1" applyFont="1" applyFill="1" applyBorder="1" applyAlignment="1">
      <alignment horizontal="right" indent="5"/>
    </xf>
    <xf numFmtId="4" fontId="30" fillId="24" borderId="12" xfId="0" applyNumberFormat="1" applyFont="1" applyFill="1" applyBorder="1" applyAlignment="1">
      <alignment horizontal="right" indent="5"/>
    </xf>
    <xf numFmtId="0" fontId="30" fillId="24" borderId="12" xfId="0" applyFont="1" applyFill="1" applyBorder="1" applyAlignment="1">
      <alignment/>
    </xf>
    <xf numFmtId="4" fontId="30" fillId="24" borderId="10" xfId="0" applyNumberFormat="1" applyFont="1" applyFill="1" applyBorder="1" applyAlignment="1">
      <alignment horizontal="right" indent="5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9" fillId="24" borderId="15" xfId="0" applyFont="1" applyFill="1" applyBorder="1" applyAlignment="1">
      <alignment horizontal="left" indent="5"/>
    </xf>
    <xf numFmtId="0" fontId="29" fillId="24" borderId="11" xfId="0" applyFont="1" applyFill="1" applyBorder="1" applyAlignment="1">
      <alignment horizontal="left" indent="5"/>
    </xf>
    <xf numFmtId="0" fontId="29" fillId="24" borderId="12" xfId="0" applyFont="1" applyFill="1" applyBorder="1" applyAlignment="1">
      <alignment horizontal="left" indent="5"/>
    </xf>
    <xf numFmtId="49" fontId="6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39">
      <selection activeCell="D61" sqref="D61"/>
    </sheetView>
  </sheetViews>
  <sheetFormatPr defaultColWidth="12.375" defaultRowHeight="12.75"/>
  <cols>
    <col min="1" max="1" width="6.00390625" style="5" customWidth="1"/>
    <col min="2" max="2" width="45.75390625" style="5" customWidth="1"/>
    <col min="3" max="4" width="25.75390625" style="4" customWidth="1"/>
    <col min="5" max="5" width="14.25390625" style="1" customWidth="1"/>
    <col min="6" max="6" width="7.125" style="1" customWidth="1"/>
    <col min="7" max="16384" width="12.375" style="1" customWidth="1"/>
  </cols>
  <sheetData>
    <row r="1" spans="1:5" ht="12.75">
      <c r="A1" s="3" t="s">
        <v>0</v>
      </c>
      <c r="B1" s="3"/>
      <c r="E1" s="16"/>
    </row>
    <row r="2" spans="1:5" ht="12.75">
      <c r="A2" s="3" t="s">
        <v>1</v>
      </c>
      <c r="B2" s="3"/>
      <c r="E2" s="16"/>
    </row>
    <row r="3" spans="2:5" ht="12.75">
      <c r="B3" s="3" t="s">
        <v>24</v>
      </c>
      <c r="E3" s="16"/>
    </row>
    <row r="4" spans="1:5" ht="12.75">
      <c r="A4" s="48" t="s">
        <v>39</v>
      </c>
      <c r="B4" s="49"/>
      <c r="C4" s="49"/>
      <c r="D4" s="49"/>
      <c r="E4" s="16"/>
    </row>
    <row r="5" ht="12.75">
      <c r="E5" s="16"/>
    </row>
    <row r="6" spans="1:5" ht="12.75">
      <c r="A6" s="6"/>
      <c r="B6" s="7" t="s">
        <v>77</v>
      </c>
      <c r="E6" s="16"/>
    </row>
    <row r="7" spans="1:5" ht="12.75">
      <c r="A7" s="39" t="s">
        <v>20</v>
      </c>
      <c r="B7" s="40" t="s">
        <v>2</v>
      </c>
      <c r="C7" s="47" t="s">
        <v>75</v>
      </c>
      <c r="D7" s="8" t="s">
        <v>76</v>
      </c>
      <c r="E7" s="17"/>
    </row>
    <row r="8" spans="1:5" ht="15">
      <c r="A8" s="28"/>
      <c r="B8" s="41" t="s">
        <v>48</v>
      </c>
      <c r="C8" s="23"/>
      <c r="D8" s="23"/>
      <c r="E8" s="14"/>
    </row>
    <row r="9" spans="1:5" ht="15">
      <c r="A9" s="28"/>
      <c r="B9" s="42" t="s">
        <v>49</v>
      </c>
      <c r="C9" s="23"/>
      <c r="D9" s="23"/>
      <c r="E9" s="14"/>
    </row>
    <row r="10" spans="1:5" ht="15">
      <c r="A10" s="28"/>
      <c r="B10" s="43" t="s">
        <v>50</v>
      </c>
      <c r="C10" s="23"/>
      <c r="D10" s="23"/>
      <c r="E10" s="14"/>
    </row>
    <row r="11" spans="1:5" ht="12.75">
      <c r="A11" s="29">
        <v>3000</v>
      </c>
      <c r="B11" s="10" t="s">
        <v>3</v>
      </c>
      <c r="C11" s="23"/>
      <c r="D11" s="23"/>
      <c r="E11" s="14"/>
    </row>
    <row r="12" spans="1:5" ht="12.75">
      <c r="A12" s="44"/>
      <c r="B12" s="10" t="s">
        <v>4</v>
      </c>
      <c r="C12" s="23"/>
      <c r="D12" s="23"/>
      <c r="E12" s="14"/>
    </row>
    <row r="13" spans="1:5" ht="12.75">
      <c r="A13" s="45">
        <v>3500</v>
      </c>
      <c r="B13" s="10" t="s">
        <v>5</v>
      </c>
      <c r="C13" s="23"/>
      <c r="D13" s="23"/>
      <c r="E13" s="14"/>
    </row>
    <row r="14" spans="1:5" ht="12.75">
      <c r="A14" s="45"/>
      <c r="B14" s="10" t="s">
        <v>6</v>
      </c>
      <c r="C14" s="23"/>
      <c r="D14" s="23"/>
      <c r="E14" s="14"/>
    </row>
    <row r="15" spans="1:5" ht="12.75">
      <c r="A15" s="45">
        <v>3510</v>
      </c>
      <c r="B15" s="10" t="s">
        <v>7</v>
      </c>
      <c r="C15" s="23"/>
      <c r="D15" s="23"/>
      <c r="E15" s="14"/>
    </row>
    <row r="16" spans="1:5" ht="12.75">
      <c r="A16" s="45"/>
      <c r="B16" s="10" t="s">
        <v>40</v>
      </c>
      <c r="C16" s="23"/>
      <c r="D16" s="23"/>
      <c r="E16" s="14"/>
    </row>
    <row r="17" spans="1:5" ht="12.75">
      <c r="A17" s="45">
        <v>3511</v>
      </c>
      <c r="B17" s="10" t="s">
        <v>35</v>
      </c>
      <c r="C17" s="23">
        <v>100</v>
      </c>
      <c r="D17" s="23">
        <v>137.5</v>
      </c>
      <c r="E17" s="14"/>
    </row>
    <row r="18" spans="1:5" ht="12.75">
      <c r="A18" s="45">
        <v>3514</v>
      </c>
      <c r="B18" s="10" t="s">
        <v>31</v>
      </c>
      <c r="C18" s="23">
        <v>80</v>
      </c>
      <c r="D18" s="23">
        <v>0</v>
      </c>
      <c r="E18" s="14"/>
    </row>
    <row r="19" spans="1:5" ht="12.75">
      <c r="A19" s="45"/>
      <c r="B19" s="21" t="s">
        <v>51</v>
      </c>
      <c r="C19" s="24">
        <f>SUM(C17:C18)</f>
        <v>180</v>
      </c>
      <c r="D19" s="24">
        <f>SUM(D17:D18)</f>
        <v>137.5</v>
      </c>
      <c r="E19" s="18"/>
    </row>
    <row r="20" spans="1:5" ht="12.75">
      <c r="A20" s="45"/>
      <c r="B20" s="21" t="s">
        <v>52</v>
      </c>
      <c r="C20" s="24">
        <f>SUM(C19)</f>
        <v>180</v>
      </c>
      <c r="D20" s="24">
        <f>SUM(D19)</f>
        <v>137.5</v>
      </c>
      <c r="E20" s="18"/>
    </row>
    <row r="21" spans="1:5" ht="12.75">
      <c r="A21" s="45"/>
      <c r="B21" s="21" t="s">
        <v>53</v>
      </c>
      <c r="C21" s="23">
        <f>SUM(C20)</f>
        <v>180</v>
      </c>
      <c r="D21" s="23">
        <f>SUM(D20)</f>
        <v>137.5</v>
      </c>
      <c r="E21" s="14"/>
    </row>
    <row r="22" spans="1:5" ht="12.75">
      <c r="A22" s="45"/>
      <c r="B22" s="20" t="s">
        <v>22</v>
      </c>
      <c r="C22" s="23">
        <v>9853.68</v>
      </c>
      <c r="D22" s="23">
        <v>9621.75</v>
      </c>
      <c r="E22" s="14"/>
    </row>
    <row r="23" spans="1:7" ht="12.75">
      <c r="A23" s="45"/>
      <c r="B23" s="20" t="s">
        <v>54</v>
      </c>
      <c r="C23" s="24">
        <f>SUM(C21:C22)</f>
        <v>10033.68</v>
      </c>
      <c r="D23" s="24">
        <f>SUM(D21:D22)</f>
        <v>9759.25</v>
      </c>
      <c r="E23" s="18"/>
      <c r="G23" s="2"/>
    </row>
    <row r="24" spans="1:7" ht="9.75" customHeight="1">
      <c r="A24" s="45"/>
      <c r="B24" s="20"/>
      <c r="C24" s="25"/>
      <c r="D24" s="25"/>
      <c r="E24" s="18"/>
      <c r="G24" s="2"/>
    </row>
    <row r="25" spans="1:5" ht="15">
      <c r="A25" s="45"/>
      <c r="B25" s="41" t="s">
        <v>9</v>
      </c>
      <c r="C25" s="23"/>
      <c r="D25" s="23"/>
      <c r="E25" s="14"/>
    </row>
    <row r="26" spans="1:5" ht="15">
      <c r="A26" s="45"/>
      <c r="B26" s="42" t="s">
        <v>10</v>
      </c>
      <c r="C26" s="23"/>
      <c r="D26" s="23"/>
      <c r="E26" s="14"/>
    </row>
    <row r="27" spans="1:5" ht="15">
      <c r="A27" s="45"/>
      <c r="B27" s="43" t="s">
        <v>11</v>
      </c>
      <c r="C27" s="23"/>
      <c r="D27" s="23"/>
      <c r="E27" s="14"/>
    </row>
    <row r="28" spans="1:5" ht="12.75">
      <c r="A28" s="45" t="s">
        <v>41</v>
      </c>
      <c r="B28" s="10" t="s">
        <v>21</v>
      </c>
      <c r="C28" s="23"/>
      <c r="D28" s="23"/>
      <c r="E28" s="14"/>
    </row>
    <row r="29" spans="1:5" ht="12.75">
      <c r="A29" s="45" t="s">
        <v>42</v>
      </c>
      <c r="B29" s="10" t="s">
        <v>12</v>
      </c>
      <c r="C29" s="23"/>
      <c r="D29" s="23"/>
      <c r="E29" s="14"/>
    </row>
    <row r="30" spans="1:5" ht="12.75">
      <c r="A30" s="45" t="s">
        <v>43</v>
      </c>
      <c r="B30" s="10" t="s">
        <v>13</v>
      </c>
      <c r="C30" s="23"/>
      <c r="D30" s="23"/>
      <c r="E30" s="14"/>
    </row>
    <row r="31" spans="1:5" ht="12.75">
      <c r="A31" s="45" t="s">
        <v>44</v>
      </c>
      <c r="B31" s="10" t="s">
        <v>14</v>
      </c>
      <c r="C31" s="23">
        <v>100</v>
      </c>
      <c r="D31" s="23">
        <v>0</v>
      </c>
      <c r="E31" s="14"/>
    </row>
    <row r="32" spans="1:5" ht="12.75">
      <c r="A32" s="45" t="s">
        <v>45</v>
      </c>
      <c r="B32" s="10" t="s">
        <v>15</v>
      </c>
      <c r="C32" s="23"/>
      <c r="D32" s="23"/>
      <c r="E32" s="14"/>
    </row>
    <row r="33" spans="1:5" ht="12.75">
      <c r="A33" s="45" t="s">
        <v>46</v>
      </c>
      <c r="B33" s="10" t="s">
        <v>15</v>
      </c>
      <c r="C33" s="23">
        <v>0</v>
      </c>
      <c r="D33" s="23">
        <v>0</v>
      </c>
      <c r="E33" s="14"/>
    </row>
    <row r="34" spans="1:5" ht="12.75">
      <c r="A34" s="45" t="s">
        <v>47</v>
      </c>
      <c r="B34" s="10" t="s">
        <v>36</v>
      </c>
      <c r="C34" s="23">
        <v>0.46</v>
      </c>
      <c r="D34" s="23">
        <v>0</v>
      </c>
      <c r="E34" s="14"/>
    </row>
    <row r="35" spans="1:7" ht="12.75">
      <c r="A35" s="45"/>
      <c r="B35" s="21" t="s">
        <v>55</v>
      </c>
      <c r="C35" s="24">
        <f>SUM(C31:C34)</f>
        <v>100.46</v>
      </c>
      <c r="D35" s="24">
        <v>0</v>
      </c>
      <c r="E35" s="18"/>
      <c r="G35" s="2"/>
    </row>
    <row r="36" spans="1:7" ht="12.75">
      <c r="A36" s="45"/>
      <c r="B36" s="21"/>
      <c r="C36" s="25"/>
      <c r="D36" s="25"/>
      <c r="E36" s="18"/>
      <c r="G36" s="2"/>
    </row>
    <row r="37" spans="1:7" ht="12.75">
      <c r="A37" s="45" t="s">
        <v>66</v>
      </c>
      <c r="B37" s="10" t="s">
        <v>67</v>
      </c>
      <c r="C37" s="25"/>
      <c r="D37" s="25"/>
      <c r="E37" s="18"/>
      <c r="G37" s="2"/>
    </row>
    <row r="38" spans="1:7" ht="12.75">
      <c r="A38" s="45" t="s">
        <v>68</v>
      </c>
      <c r="B38" s="10" t="s">
        <v>69</v>
      </c>
      <c r="C38" s="25"/>
      <c r="D38" s="25"/>
      <c r="E38" s="18"/>
      <c r="G38" s="2"/>
    </row>
    <row r="39" spans="1:7" ht="12.75">
      <c r="A39" s="45" t="s">
        <v>70</v>
      </c>
      <c r="B39" s="10" t="s">
        <v>71</v>
      </c>
      <c r="C39" s="23">
        <v>200</v>
      </c>
      <c r="D39" s="23">
        <v>15.81</v>
      </c>
      <c r="E39" s="18"/>
      <c r="G39" s="2"/>
    </row>
    <row r="40" spans="1:7" ht="12.75">
      <c r="A40" s="45" t="s">
        <v>72</v>
      </c>
      <c r="B40" s="10" t="s">
        <v>73</v>
      </c>
      <c r="C40" s="25"/>
      <c r="D40" s="25"/>
      <c r="E40" s="18"/>
      <c r="G40" s="2"/>
    </row>
    <row r="41" spans="1:7" ht="12.75">
      <c r="A41" s="46"/>
      <c r="B41" s="22" t="s">
        <v>74</v>
      </c>
      <c r="C41" s="24">
        <f>SUM(C39:C40)</f>
        <v>200</v>
      </c>
      <c r="D41" s="24">
        <f>SUM(D39:D40)</f>
        <v>15.81</v>
      </c>
      <c r="E41" s="18"/>
      <c r="G41" s="2"/>
    </row>
    <row r="42" spans="1:5" ht="12.75">
      <c r="A42" s="29">
        <v>2000</v>
      </c>
      <c r="B42" s="11" t="s">
        <v>25</v>
      </c>
      <c r="C42" s="23"/>
      <c r="D42" s="23"/>
      <c r="E42" s="14"/>
    </row>
    <row r="43" spans="1:5" ht="12.75">
      <c r="A43" s="29"/>
      <c r="B43" s="11" t="s">
        <v>26</v>
      </c>
      <c r="C43" s="23"/>
      <c r="D43" s="23"/>
      <c r="E43" s="14"/>
    </row>
    <row r="44" spans="1:5" ht="12.75">
      <c r="A44" s="29">
        <v>2680</v>
      </c>
      <c r="B44" s="11" t="s">
        <v>23</v>
      </c>
      <c r="C44" s="23"/>
      <c r="D44" s="23"/>
      <c r="E44" s="14"/>
    </row>
    <row r="45" spans="1:5" ht="12.75">
      <c r="A45" s="29">
        <v>2681</v>
      </c>
      <c r="B45" s="11" t="s">
        <v>32</v>
      </c>
      <c r="C45" s="23">
        <v>0</v>
      </c>
      <c r="D45" s="23">
        <v>0</v>
      </c>
      <c r="E45" s="14"/>
    </row>
    <row r="46" spans="1:5" ht="12.75">
      <c r="A46" s="29"/>
      <c r="B46" s="11" t="s">
        <v>33</v>
      </c>
      <c r="C46" s="23"/>
      <c r="D46" s="23"/>
      <c r="E46" s="14"/>
    </row>
    <row r="47" spans="1:5" ht="12.75">
      <c r="A47" s="29"/>
      <c r="B47" s="21" t="s">
        <v>56</v>
      </c>
      <c r="C47" s="24">
        <f>SUM(C45:C46)</f>
        <v>0</v>
      </c>
      <c r="D47" s="24">
        <v>0</v>
      </c>
      <c r="E47" s="18"/>
    </row>
    <row r="48" spans="1:5" ht="9.75" customHeight="1">
      <c r="A48" s="29"/>
      <c r="B48" s="21"/>
      <c r="C48" s="25"/>
      <c r="D48" s="25"/>
      <c r="E48" s="18"/>
    </row>
    <row r="49" spans="1:5" ht="12.75">
      <c r="A49" s="29" t="s">
        <v>60</v>
      </c>
      <c r="B49" s="11" t="s">
        <v>61</v>
      </c>
      <c r="C49" s="23"/>
      <c r="D49" s="23"/>
      <c r="E49" s="18"/>
    </row>
    <row r="50" spans="1:5" ht="25.5">
      <c r="A50" s="30" t="s">
        <v>62</v>
      </c>
      <c r="B50" s="26" t="s">
        <v>65</v>
      </c>
      <c r="C50" s="23">
        <v>0.92</v>
      </c>
      <c r="D50" s="23">
        <v>0</v>
      </c>
      <c r="E50" s="18"/>
    </row>
    <row r="51" spans="1:5" ht="12.75">
      <c r="A51" s="29"/>
      <c r="B51" s="21" t="s">
        <v>63</v>
      </c>
      <c r="C51" s="24">
        <f>SUM(C50)</f>
        <v>0.92</v>
      </c>
      <c r="D51" s="24">
        <v>0</v>
      </c>
      <c r="E51" s="18"/>
    </row>
    <row r="52" spans="1:5" ht="12.75">
      <c r="A52" s="29"/>
      <c r="B52" s="21" t="s">
        <v>52</v>
      </c>
      <c r="C52" s="23">
        <f>SUM(C51+C47+C41+C35)</f>
        <v>301.38</v>
      </c>
      <c r="D52" s="23">
        <f>SUM(D51+D47+D41+D35)</f>
        <v>15.81</v>
      </c>
      <c r="E52" s="14"/>
    </row>
    <row r="53" spans="1:5" ht="12.75">
      <c r="A53" s="31"/>
      <c r="B53" s="22" t="s">
        <v>57</v>
      </c>
      <c r="C53" s="24">
        <f>SUM(C51+C47+C41+C35)</f>
        <v>301.38</v>
      </c>
      <c r="D53" s="24">
        <f>SUM(D51+D47+D41+D35)</f>
        <v>15.81</v>
      </c>
      <c r="E53" s="18"/>
    </row>
    <row r="54" spans="1:5" ht="12.75">
      <c r="A54" s="12"/>
      <c r="B54" s="13"/>
      <c r="C54" s="23"/>
      <c r="D54" s="23"/>
      <c r="E54" s="14"/>
    </row>
    <row r="55" spans="2:5" ht="15">
      <c r="B55" s="32" t="s">
        <v>16</v>
      </c>
      <c r="C55" s="33">
        <v>2016</v>
      </c>
      <c r="D55" s="33">
        <v>2016</v>
      </c>
      <c r="E55" s="19"/>
    </row>
    <row r="56" spans="2:5" ht="14.25">
      <c r="B56" s="34" t="s">
        <v>8</v>
      </c>
      <c r="C56" s="35">
        <v>9853.68</v>
      </c>
      <c r="D56" s="35">
        <v>9621.75</v>
      </c>
      <c r="E56" s="14"/>
    </row>
    <row r="57" spans="2:5" ht="14.25">
      <c r="B57" s="34" t="s">
        <v>17</v>
      </c>
      <c r="C57" s="36">
        <v>180</v>
      </c>
      <c r="D57" s="36">
        <v>137.5</v>
      </c>
      <c r="E57" s="14"/>
    </row>
    <row r="58" spans="2:5" ht="14.25">
      <c r="B58" s="34" t="s">
        <v>18</v>
      </c>
      <c r="C58" s="35">
        <f>SUM(C56:C57)</f>
        <v>10033.68</v>
      </c>
      <c r="D58" s="35">
        <f>SUM(D56:D57)</f>
        <v>9759.25</v>
      </c>
      <c r="E58" s="14"/>
    </row>
    <row r="59" spans="2:7" ht="14.25">
      <c r="B59" s="34" t="s">
        <v>19</v>
      </c>
      <c r="C59" s="36">
        <f>SUM(C53)</f>
        <v>301.38</v>
      </c>
      <c r="D59" s="36">
        <v>15.81</v>
      </c>
      <c r="E59" s="14"/>
      <c r="G59" s="2"/>
    </row>
    <row r="60" spans="1:5" ht="14.25">
      <c r="A60" s="6"/>
      <c r="B60" s="37" t="s">
        <v>29</v>
      </c>
      <c r="C60" s="38">
        <f>C58-C59</f>
        <v>9732.300000000001</v>
      </c>
      <c r="D60" s="38">
        <f>D58-D59</f>
        <v>9743.44</v>
      </c>
      <c r="E60" s="14"/>
    </row>
    <row r="61" spans="1:4" ht="12.75">
      <c r="A61" s="6"/>
      <c r="B61" s="12"/>
      <c r="C61" s="14"/>
      <c r="D61" s="14"/>
    </row>
    <row r="62" spans="1:4" ht="12.75">
      <c r="A62" s="6"/>
      <c r="B62" s="27" t="s">
        <v>64</v>
      </c>
      <c r="C62" s="27" t="s">
        <v>64</v>
      </c>
      <c r="D62" s="27" t="s">
        <v>64</v>
      </c>
    </row>
    <row r="63" spans="1:4" ht="12.75">
      <c r="A63" s="6"/>
      <c r="B63" s="6" t="s">
        <v>58</v>
      </c>
      <c r="C63" s="4" t="s">
        <v>27</v>
      </c>
      <c r="D63" s="4" t="s">
        <v>37</v>
      </c>
    </row>
    <row r="64" spans="1:4" ht="12.75">
      <c r="A64" s="6"/>
      <c r="B64" s="6" t="s">
        <v>59</v>
      </c>
      <c r="C64" s="4" t="s">
        <v>28</v>
      </c>
      <c r="D64" s="4" t="s">
        <v>38</v>
      </c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4" ht="12.75">
      <c r="A69" s="6"/>
      <c r="B69" s="6" t="s">
        <v>34</v>
      </c>
      <c r="C69" s="4" t="s">
        <v>30</v>
      </c>
      <c r="D69" s="4" t="s">
        <v>30</v>
      </c>
    </row>
    <row r="70" ht="12.75">
      <c r="A70" s="6"/>
    </row>
    <row r="93" ht="12.75">
      <c r="B93" s="15"/>
    </row>
    <row r="102" ht="12.75">
      <c r="A102" s="9"/>
    </row>
    <row r="103" ht="12.75">
      <c r="A103" s="9"/>
    </row>
    <row r="104" ht="12.75">
      <c r="A104" s="6"/>
    </row>
    <row r="105" ht="12.75">
      <c r="A105" s="6"/>
    </row>
  </sheetData>
  <sheetProtection/>
  <mergeCells count="1">
    <mergeCell ref="A4:D4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&amp;RΑπολ.2016 ΚΟΝΤΙΔΟΥ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2015-09-01T12:18:18Z</cp:lastPrinted>
  <dcterms:created xsi:type="dcterms:W3CDTF">2001-01-04T08:53:27Z</dcterms:created>
  <dcterms:modified xsi:type="dcterms:W3CDTF">2017-01-17T09:53:29Z</dcterms:modified>
  <cp:category/>
  <cp:version/>
  <cp:contentType/>
  <cp:contentStatus/>
</cp:coreProperties>
</file>