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795" tabRatio="601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'Φύλλο1'!$B$1:$G$38</definedName>
  </definedNames>
  <calcPr fullCalcOnLoad="1"/>
</workbook>
</file>

<file path=xl/sharedStrings.xml><?xml version="1.0" encoding="utf-8"?>
<sst xmlns="http://schemas.openxmlformats.org/spreadsheetml/2006/main" count="48" uniqueCount="47">
  <si>
    <t>Τμήμα Κληροδοτημάτων</t>
  </si>
  <si>
    <t>Διεύθυνση Περιουσίας και Προμηθειών</t>
  </si>
  <si>
    <t>Γενική Διεύθυνση Οικονομικών Υπηρεσιών</t>
  </si>
  <si>
    <t>ΕΝΕΡΓΗΤΙΚΟ</t>
  </si>
  <si>
    <t>ΠΑΘΗΤΙΚΟ</t>
  </si>
  <si>
    <t>ΠΕΡΙΟΥΣΙΑ</t>
  </si>
  <si>
    <t>ΑΠΟΤΕΛΕΣΜΑΤΑ ΧΡΗΣΗΣ</t>
  </si>
  <si>
    <t>Α΄ ΠΑΓΙΟ</t>
  </si>
  <si>
    <t>Αριστοτέλειο Πανεπιστήμιο Θεσσαλονίκης</t>
  </si>
  <si>
    <t>ΕΥΡΩ</t>
  </si>
  <si>
    <t>Α΄ ΑΚΙΝΗΤΑ</t>
  </si>
  <si>
    <t>ΚΛΗΡΟΔΟΤΗΜΑ: ΓΕΩΡΓΙΟΥ ΒΑΡΚΑ</t>
  </si>
  <si>
    <t xml:space="preserve">Ι. Πέντε διαμερίσματα επί της οικοδομής </t>
  </si>
  <si>
    <t>ΣΥΝΟΛΟ  ΑΚΙΝΗΤΗΣ ΠΕΡΙΟΥΣΙΑΣ</t>
  </si>
  <si>
    <t>ΣΥΝΟΛΟ ΚΑΤΑΘΕΣΕΩΝ:</t>
  </si>
  <si>
    <t>Β΄ ΔΙΑΘΕΣΙΜΑ</t>
  </si>
  <si>
    <t>Περιουσίας και Προμηθειών</t>
  </si>
  <si>
    <t>της  οδού Γαμβέτα 4 - Θεσσαλονίκη (με υπόγεια αποθήκη)</t>
  </si>
  <si>
    <t>Ο Προϊστάμενος  της Δ/νσης</t>
  </si>
  <si>
    <t>ΒΑΙΟΣ ΧΑΡ. ΜΠΑΜΠΛΕΚΗΣ</t>
  </si>
  <si>
    <t>ΒΑΣΙΛΙΚΗ ΚΟΥΖΙΩΡΤΗ</t>
  </si>
  <si>
    <t xml:space="preserve">                           Ο Προϊστάμενος  της Γενικής Δ/νσης </t>
  </si>
  <si>
    <t>Με εντολή Πρύτανη</t>
  </si>
  <si>
    <t xml:space="preserve">                                    Με εντολή Πρύτανη</t>
  </si>
  <si>
    <t xml:space="preserve">   Η Προϊσταμένη </t>
  </si>
  <si>
    <t xml:space="preserve">     Με εντολή Πρύτανη</t>
  </si>
  <si>
    <t xml:space="preserve">                                    Οικονομικών Υπηρεσιών</t>
  </si>
  <si>
    <t xml:space="preserve">                               ΒΑΙΟΣ ΧΑΡ. ΜΠΑΜΠΛΕΚΗΣ</t>
  </si>
  <si>
    <t>Ι Σ Ο Λ Ο Γ Ι Σ Μ Ο Σ  2 0 1 8</t>
  </si>
  <si>
    <t>Υπόλοιπο προηγούμενης χρήσης 2017</t>
  </si>
  <si>
    <t>Διαφορά εσόδων-εξόδων 2018</t>
  </si>
  <si>
    <t xml:space="preserve">του Τμήματος Κληροδοτημάτων </t>
  </si>
  <si>
    <t>(33.430,72-40.345,37)</t>
  </si>
  <si>
    <t>Οι αντικειμενικές αξίες των ακινήτων έχουν αναπροσαρμοστεί σύμφωνα με την απόφαση αριθμ. 1067780/82/Γ0013/09.06.1994 (Β΄ 549) του Υπουργού Οικονομικών (ΦΕΚ Β Αρ. Φύλλου 2192/ 12 Ιουνίου 2018)</t>
  </si>
  <si>
    <t xml:space="preserve">ΙΙ. Τέσσερα διαμ/τα επί της οικοδομής </t>
  </si>
  <si>
    <t>της οδού Λαχανά 24 - Θεσσαλονίκη</t>
  </si>
  <si>
    <t>Α) Λογ/σμός 48010590 Ε.ΤΕ(223)  στις  31/12/2018</t>
  </si>
  <si>
    <t>α) διαμέρισμα α΄ορόφου 76,94τμ με υπόγεια αποθήκη 5,78τμ</t>
  </si>
  <si>
    <t>β) διαμέρισμα α΄ορόφου 70,53τμ με υπόγεια αποθήκη 5,23τμ</t>
  </si>
  <si>
    <t>γ) διαμέρισμα β΄ορόφου 76,94τμ με υπόγεια αποθήκη 5,03τμ</t>
  </si>
  <si>
    <t>δ) διαμέρισμα β΄ορόφου 70,53 τμ με υπόγεια αποθήκη 5,50τμ</t>
  </si>
  <si>
    <t>ε) διαμέρισμα γ΄ορόφου 60,24 τμ με υπόγεια αποθήκη 5,22τμ</t>
  </si>
  <si>
    <t>ΑΝΤΙΚΕΙΜΕΝΙΗ ΑΞΙΑ</t>
  </si>
  <si>
    <t xml:space="preserve">α) διαμέρισμα γ' ορόφου 54,90τμ  </t>
  </si>
  <si>
    <t xml:space="preserve">β) διαμέρισμα γ' ορόφου 95,30τμ  </t>
  </si>
  <si>
    <t xml:space="preserve">γ) διαμέρισμα γ' ορόφου 105,15τμ </t>
  </si>
  <si>
    <t xml:space="preserve">δ) διαμέρισμα γ' ορόφου 54,55τμ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</si>
</sst>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\ _δ_ρ_χ_-;\-* #,##0\ _δ_ρ_χ_-;_-* &quot;-&quot;\ _δ_ρ_χ_-;_-@_-"/>
    <numFmt numFmtId="173" formatCode="#,##0_ ;\-#,##0\ "/>
    <numFmt numFmtId="174" formatCode="#,##0.00\ _Δ_ρ_χ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</numFmts>
  <fonts count="45">
    <font>
      <sz val="10"/>
      <name val="Arial Greek"/>
      <family val="0"/>
    </font>
    <font>
      <sz val="10"/>
      <color indexed="59"/>
      <name val="Arial Greek"/>
      <family val="2"/>
    </font>
    <font>
      <sz val="10"/>
      <color indexed="8"/>
      <name val="Arial Greek"/>
      <family val="2"/>
    </font>
    <font>
      <sz val="9"/>
      <color indexed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8"/>
      <name val="Arial Greek"/>
      <family val="2"/>
    </font>
    <font>
      <b/>
      <sz val="10"/>
      <name val="Arial Greek"/>
      <family val="2"/>
    </font>
    <font>
      <u val="single"/>
      <sz val="10"/>
      <color indexed="8"/>
      <name val="Arial"/>
      <family val="2"/>
    </font>
    <font>
      <u val="single"/>
      <sz val="10"/>
      <color indexed="8"/>
      <name val="Arial Greek"/>
      <family val="2"/>
    </font>
    <font>
      <b/>
      <sz val="9"/>
      <color indexed="8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1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0" xfId="50" applyNumberFormat="1" applyFont="1" applyFill="1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left" vertical="justify"/>
    </xf>
    <xf numFmtId="4" fontId="2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5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5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50" applyNumberFormat="1" applyFont="1" applyFill="1" applyBorder="1" applyAlignment="1">
      <alignment/>
    </xf>
    <xf numFmtId="4" fontId="6" fillId="0" borderId="0" xfId="50" applyNumberFormat="1" applyFont="1" applyFill="1" applyBorder="1" applyAlignment="1">
      <alignment horizontal="center" vertical="justify"/>
    </xf>
    <xf numFmtId="4" fontId="6" fillId="0" borderId="16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73" fontId="6" fillId="0" borderId="18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4" fontId="8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left" vertical="justify"/>
    </xf>
    <xf numFmtId="4" fontId="6" fillId="0" borderId="20" xfId="0" applyNumberFormat="1" applyFont="1" applyBorder="1" applyAlignment="1">
      <alignment horizontal="center" vertical="justify"/>
    </xf>
    <xf numFmtId="4" fontId="6" fillId="0" borderId="15" xfId="0" applyNumberFormat="1" applyFont="1" applyBorder="1" applyAlignment="1">
      <alignment horizontal="center" vertical="justify"/>
    </xf>
    <xf numFmtId="4" fontId="6" fillId="0" borderId="15" xfId="0" applyNumberFormat="1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vertical="justify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Fill="1" applyBorder="1" applyAlignment="1">
      <alignment/>
    </xf>
    <xf numFmtId="4" fontId="9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5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" fontId="2" fillId="0" borderId="0" xfId="0" applyNumberFormat="1" applyFont="1" applyBorder="1" applyAlignment="1">
      <alignment/>
    </xf>
    <xf numFmtId="0" fontId="0" fillId="0" borderId="0" xfId="0" applyAlignment="1">
      <alignment/>
    </xf>
    <xf numFmtId="4" fontId="2" fillId="0" borderId="0" xfId="0" applyNumberFormat="1" applyFon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8"/>
  <sheetViews>
    <sheetView tabSelected="1" zoomScalePageLayoutView="0" workbookViewId="0" topLeftCell="A10">
      <selection activeCell="B25" sqref="B25:C25"/>
    </sheetView>
  </sheetViews>
  <sheetFormatPr defaultColWidth="9.00390625" defaultRowHeight="12.75"/>
  <cols>
    <col min="1" max="1" width="2.00390625" style="4" customWidth="1"/>
    <col min="2" max="2" width="55.00390625" style="5" customWidth="1"/>
    <col min="3" max="3" width="7.875" style="31" customWidth="1"/>
    <col min="4" max="4" width="17.25390625" style="2" customWidth="1"/>
    <col min="5" max="5" width="33.75390625" style="21" customWidth="1"/>
    <col min="6" max="6" width="14.25390625" style="0" customWidth="1"/>
  </cols>
  <sheetData>
    <row r="1" spans="1:256" s="1" customFormat="1" ht="12.75">
      <c r="A1" s="22"/>
      <c r="B1" s="24" t="s">
        <v>8</v>
      </c>
      <c r="C1" s="26"/>
      <c r="D1" s="2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s="1" customFormat="1" ht="12.75">
      <c r="A2" s="22"/>
      <c r="B2" s="24" t="s">
        <v>2</v>
      </c>
      <c r="C2" s="26"/>
      <c r="D2" s="23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s="1" customFormat="1" ht="12.75">
      <c r="A3" s="22"/>
      <c r="B3" s="24" t="s">
        <v>1</v>
      </c>
      <c r="C3" s="26"/>
      <c r="D3" s="23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1" customFormat="1" ht="12.75">
      <c r="A4" s="22"/>
      <c r="B4" s="24" t="s">
        <v>0</v>
      </c>
      <c r="C4" s="26"/>
      <c r="D4" s="23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1" customFormat="1" ht="12.75">
      <c r="A5" s="22"/>
      <c r="B5" s="25" t="s">
        <v>11</v>
      </c>
      <c r="C5" s="27"/>
      <c r="D5" s="23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76" ht="14.25" customHeight="1">
      <c r="A6" s="3"/>
      <c r="B6" s="8" t="s">
        <v>28</v>
      </c>
      <c r="C6" s="28"/>
      <c r="D6" s="11"/>
      <c r="E6" s="18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s="9" customFormat="1" ht="12.75">
      <c r="A7" s="6"/>
      <c r="B7" s="14" t="s">
        <v>3</v>
      </c>
      <c r="C7" s="42"/>
      <c r="D7" s="43" t="s">
        <v>9</v>
      </c>
      <c r="E7" s="41" t="s">
        <v>4</v>
      </c>
      <c r="F7" s="55" t="s">
        <v>9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s="10" customFormat="1" ht="13.5" customHeight="1">
      <c r="A8" s="6"/>
      <c r="B8" s="47" t="s">
        <v>7</v>
      </c>
      <c r="C8" s="32"/>
      <c r="D8" s="29"/>
      <c r="E8" s="35" t="s">
        <v>5</v>
      </c>
      <c r="F8" s="19">
        <f>SUM(D26)</f>
        <v>496319.47000000003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2.75">
      <c r="A9" s="45"/>
      <c r="B9" s="47" t="s">
        <v>10</v>
      </c>
      <c r="C9" s="16"/>
      <c r="D9" s="57" t="s">
        <v>42</v>
      </c>
      <c r="E9" s="2"/>
      <c r="F9" s="2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12.75">
      <c r="A10" s="46"/>
      <c r="B10" s="48" t="s">
        <v>12</v>
      </c>
      <c r="C10" s="16"/>
      <c r="D10" s="15"/>
      <c r="E10" s="37" t="s">
        <v>6</v>
      </c>
      <c r="F10" s="2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6" s="1" customFormat="1" ht="12.75">
      <c r="A11" s="46"/>
      <c r="B11" s="49" t="s">
        <v>17</v>
      </c>
      <c r="C11" s="16"/>
      <c r="D11" s="15"/>
      <c r="E11" s="38" t="s">
        <v>29</v>
      </c>
      <c r="F11" s="20">
        <v>496436.37</v>
      </c>
    </row>
    <row r="12" spans="1:6" s="1" customFormat="1" ht="12.75">
      <c r="A12" s="46"/>
      <c r="B12" s="13" t="s">
        <v>37</v>
      </c>
      <c r="C12" s="16"/>
      <c r="D12" s="15">
        <v>55841.5</v>
      </c>
      <c r="E12" s="38"/>
      <c r="F12" s="20"/>
    </row>
    <row r="13" spans="1:6" s="1" customFormat="1" ht="12.75">
      <c r="A13" s="6"/>
      <c r="B13" s="13" t="s">
        <v>38</v>
      </c>
      <c r="C13" s="16"/>
      <c r="D13" s="15">
        <v>51179.7</v>
      </c>
      <c r="E13" s="38"/>
      <c r="F13" s="20"/>
    </row>
    <row r="14" spans="1:6" s="1" customFormat="1" ht="12.75">
      <c r="A14" s="6"/>
      <c r="B14" s="13" t="s">
        <v>39</v>
      </c>
      <c r="C14" s="16"/>
      <c r="D14" s="15">
        <v>58520.97</v>
      </c>
      <c r="E14" s="38" t="s">
        <v>30</v>
      </c>
      <c r="F14" s="20">
        <v>-6914.65</v>
      </c>
    </row>
    <row r="15" spans="1:6" s="1" customFormat="1" ht="12.75">
      <c r="A15" s="6"/>
      <c r="B15" s="13" t="s">
        <v>40</v>
      </c>
      <c r="C15" s="16"/>
      <c r="D15" s="15">
        <v>53776.23</v>
      </c>
      <c r="E15" s="38" t="s">
        <v>32</v>
      </c>
      <c r="F15" s="20"/>
    </row>
    <row r="16" spans="1:6" s="1" customFormat="1" ht="12.75">
      <c r="A16" s="6"/>
      <c r="B16" s="13" t="s">
        <v>41</v>
      </c>
      <c r="C16" s="16"/>
      <c r="D16" s="52">
        <v>48196.72</v>
      </c>
      <c r="E16" s="38"/>
      <c r="F16" s="20"/>
    </row>
    <row r="17" spans="1:6" s="1" customFormat="1" ht="12.75">
      <c r="A17" s="6"/>
      <c r="B17" s="13"/>
      <c r="C17" s="32"/>
      <c r="D17" s="36">
        <f>SUM(D12:D16)</f>
        <v>267515.12</v>
      </c>
      <c r="E17" s="38"/>
      <c r="F17" s="20"/>
    </row>
    <row r="18" spans="1:6" s="1" customFormat="1" ht="12.75">
      <c r="A18" s="6"/>
      <c r="B18" s="50" t="s">
        <v>34</v>
      </c>
      <c r="C18" s="16"/>
      <c r="D18" s="15"/>
      <c r="E18" s="38"/>
      <c r="F18" s="20"/>
    </row>
    <row r="19" spans="1:6" s="1" customFormat="1" ht="12.75">
      <c r="A19" s="6"/>
      <c r="B19" s="50" t="s">
        <v>35</v>
      </c>
      <c r="C19" s="16"/>
      <c r="D19" s="15"/>
      <c r="E19" s="38"/>
      <c r="F19" s="20"/>
    </row>
    <row r="20" spans="1:6" s="1" customFormat="1" ht="12.75">
      <c r="A20" s="6"/>
      <c r="B20" s="13" t="s">
        <v>43</v>
      </c>
      <c r="C20" s="16"/>
      <c r="D20" s="15">
        <v>39857.4</v>
      </c>
      <c r="E20" s="38"/>
      <c r="F20" s="20"/>
    </row>
    <row r="21" spans="1:6" s="1" customFormat="1" ht="12.75">
      <c r="A21" s="6"/>
      <c r="B21" s="13" t="s">
        <v>44</v>
      </c>
      <c r="C21" s="16"/>
      <c r="D21" s="15">
        <v>69187.8</v>
      </c>
      <c r="E21" s="38"/>
      <c r="F21" s="20"/>
    </row>
    <row r="22" spans="1:6" s="1" customFormat="1" ht="12.75">
      <c r="A22" s="6"/>
      <c r="B22" s="13" t="s">
        <v>45</v>
      </c>
      <c r="C22" s="16"/>
      <c r="D22" s="15">
        <v>80155.85</v>
      </c>
      <c r="E22" s="38"/>
      <c r="F22" s="20"/>
    </row>
    <row r="23" spans="1:6" s="1" customFormat="1" ht="12.75">
      <c r="A23" s="6"/>
      <c r="B23" s="13" t="s">
        <v>46</v>
      </c>
      <c r="C23" s="16"/>
      <c r="D23" s="52">
        <v>39603.3</v>
      </c>
      <c r="E23" s="38"/>
      <c r="F23" s="20"/>
    </row>
    <row r="24" spans="1:6" s="1" customFormat="1" ht="12.75">
      <c r="A24" s="6"/>
      <c r="B24" s="13"/>
      <c r="C24" s="16"/>
      <c r="D24" s="36">
        <f>SUM(D20:D23)</f>
        <v>228804.35000000003</v>
      </c>
      <c r="E24" s="38"/>
      <c r="F24" s="20"/>
    </row>
    <row r="25" spans="1:6" s="1" customFormat="1" ht="39.75" customHeight="1">
      <c r="A25" s="6"/>
      <c r="B25" s="58" t="s">
        <v>33</v>
      </c>
      <c r="C25" s="59"/>
      <c r="D25" s="15"/>
      <c r="E25" s="38"/>
      <c r="F25" s="20"/>
    </row>
    <row r="26" spans="1:6" s="1" customFormat="1" ht="12.75">
      <c r="A26" s="6"/>
      <c r="B26" s="50" t="s">
        <v>13</v>
      </c>
      <c r="C26" s="32"/>
      <c r="D26" s="17">
        <f>SUM(D24+D17)</f>
        <v>496319.47000000003</v>
      </c>
      <c r="E26" s="38"/>
      <c r="F26" s="20"/>
    </row>
    <row r="27" spans="1:6" s="1" customFormat="1" ht="12.75">
      <c r="A27" s="6"/>
      <c r="B27" s="50"/>
      <c r="C27" s="32"/>
      <c r="D27" s="36"/>
      <c r="E27" s="38"/>
      <c r="F27" s="20"/>
    </row>
    <row r="28" spans="1:6" s="1" customFormat="1" ht="12.75">
      <c r="A28" s="6"/>
      <c r="B28" s="50" t="s">
        <v>15</v>
      </c>
      <c r="C28" s="16"/>
      <c r="D28" s="15"/>
      <c r="E28" s="38"/>
      <c r="F28" s="20"/>
    </row>
    <row r="29" spans="1:6" s="1" customFormat="1" ht="12.75">
      <c r="A29" s="6"/>
      <c r="B29" s="13" t="s">
        <v>36</v>
      </c>
      <c r="C29" s="39"/>
      <c r="D29" s="53">
        <v>489521.72</v>
      </c>
      <c r="E29" s="38"/>
      <c r="F29" s="20"/>
    </row>
    <row r="30" spans="1:6" s="1" customFormat="1" ht="12.75">
      <c r="A30" s="6"/>
      <c r="B30" s="51" t="s">
        <v>14</v>
      </c>
      <c r="C30" s="40"/>
      <c r="D30" s="44">
        <f>SUM(D29:D29)</f>
        <v>489521.72</v>
      </c>
      <c r="E30" s="38"/>
      <c r="F30" s="20"/>
    </row>
    <row r="31" spans="1:6" s="1" customFormat="1" ht="12.75">
      <c r="A31" s="6"/>
      <c r="B31" s="50"/>
      <c r="C31" s="40"/>
      <c r="D31" s="54"/>
      <c r="E31" s="38"/>
      <c r="F31" s="20"/>
    </row>
    <row r="32" spans="1:6" s="1" customFormat="1" ht="12.75">
      <c r="A32" s="6"/>
      <c r="B32" s="13"/>
      <c r="C32" s="32"/>
      <c r="D32" s="17">
        <f>SUM(D26+D30)</f>
        <v>985841.19</v>
      </c>
      <c r="E32" s="38"/>
      <c r="F32" s="17">
        <f>SUM(F8:F31)</f>
        <v>985841.1900000001</v>
      </c>
    </row>
    <row r="33" spans="1:6" s="1" customFormat="1" ht="12.75">
      <c r="A33" s="6"/>
      <c r="C33" s="32"/>
      <c r="D33" s="32"/>
      <c r="F33" s="32"/>
    </row>
    <row r="34" spans="1:6" s="1" customFormat="1" ht="12.75">
      <c r="A34" s="6"/>
      <c r="B34" s="33" t="s">
        <v>22</v>
      </c>
      <c r="C34" s="60" t="s">
        <v>25</v>
      </c>
      <c r="D34" s="61"/>
      <c r="E34" s="1" t="s">
        <v>23</v>
      </c>
      <c r="F34" s="32"/>
    </row>
    <row r="35" spans="1:5" s="1" customFormat="1" ht="12.75">
      <c r="A35" s="6"/>
      <c r="B35" s="34" t="s">
        <v>24</v>
      </c>
      <c r="C35" s="62" t="s">
        <v>18</v>
      </c>
      <c r="D35" s="61"/>
      <c r="E35" s="18" t="s">
        <v>21</v>
      </c>
    </row>
    <row r="36" spans="1:5" s="1" customFormat="1" ht="12.75">
      <c r="A36" s="6"/>
      <c r="B36" s="34" t="s">
        <v>31</v>
      </c>
      <c r="C36" s="62" t="s">
        <v>16</v>
      </c>
      <c r="D36" s="61"/>
      <c r="E36" s="18" t="s">
        <v>26</v>
      </c>
    </row>
    <row r="37" spans="1:5" s="1" customFormat="1" ht="12.75">
      <c r="A37" s="6"/>
      <c r="B37" s="34"/>
      <c r="C37" s="16"/>
      <c r="D37" s="16"/>
      <c r="E37" s="18"/>
    </row>
    <row r="38" spans="1:5" s="1" customFormat="1" ht="12.75">
      <c r="A38" s="6"/>
      <c r="B38" s="34" t="s">
        <v>20</v>
      </c>
      <c r="C38" s="62" t="s">
        <v>19</v>
      </c>
      <c r="D38" s="61"/>
      <c r="E38" s="18" t="s">
        <v>27</v>
      </c>
    </row>
    <row r="39" spans="1:4" s="1" customFormat="1" ht="12.75">
      <c r="A39" s="6"/>
      <c r="C39" s="16"/>
      <c r="D39" s="18"/>
    </row>
    <row r="40" spans="1:5" s="1" customFormat="1" ht="12.75">
      <c r="A40" s="6"/>
      <c r="C40" s="16"/>
      <c r="E40" s="18"/>
    </row>
    <row r="41" spans="1:5" s="1" customFormat="1" ht="12.75">
      <c r="A41" s="6"/>
      <c r="C41" s="16"/>
      <c r="E41" s="18"/>
    </row>
    <row r="42" spans="1:5" s="1" customFormat="1" ht="12.75">
      <c r="A42" s="6"/>
      <c r="C42" s="16"/>
      <c r="E42" s="18"/>
    </row>
    <row r="43" spans="1:5" s="1" customFormat="1" ht="12.75">
      <c r="A43" s="6"/>
      <c r="B43" s="7"/>
      <c r="C43" s="30"/>
      <c r="D43" s="12"/>
      <c r="E43" s="18"/>
    </row>
    <row r="44" spans="1:5" s="1" customFormat="1" ht="12.75">
      <c r="A44" s="6"/>
      <c r="B44" s="7"/>
      <c r="C44" s="30"/>
      <c r="D44" s="12"/>
      <c r="E44" s="18"/>
    </row>
    <row r="45" spans="1:5" s="1" customFormat="1" ht="12.75">
      <c r="A45" s="6"/>
      <c r="B45" s="7"/>
      <c r="C45" s="30"/>
      <c r="D45" s="12"/>
      <c r="E45" s="18"/>
    </row>
    <row r="46" spans="1:5" s="1" customFormat="1" ht="12.75">
      <c r="A46" s="6"/>
      <c r="B46" s="7"/>
      <c r="C46" s="30"/>
      <c r="D46" s="12"/>
      <c r="E46" s="18"/>
    </row>
    <row r="47" spans="1:5" s="1" customFormat="1" ht="12.75">
      <c r="A47" s="6"/>
      <c r="B47" s="7"/>
      <c r="C47" s="30"/>
      <c r="D47" s="12"/>
      <c r="E47" s="18"/>
    </row>
    <row r="48" spans="1:5" s="1" customFormat="1" ht="12.75">
      <c r="A48" s="6"/>
      <c r="B48" s="7"/>
      <c r="C48" s="30"/>
      <c r="D48" s="12"/>
      <c r="E48" s="18"/>
    </row>
    <row r="49" spans="1:27" ht="12.75">
      <c r="A49" s="6"/>
      <c r="B49" s="7"/>
      <c r="C49" s="30"/>
      <c r="D49" s="56"/>
      <c r="E49" s="18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2.75">
      <c r="B50" s="7"/>
      <c r="C50" s="30"/>
      <c r="D50" s="56"/>
      <c r="E50" s="18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2.75">
      <c r="B51" s="7"/>
      <c r="C51" s="30"/>
      <c r="D51" s="56"/>
      <c r="E51" s="18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2.75">
      <c r="B52" s="7"/>
      <c r="C52" s="30"/>
      <c r="D52" s="56"/>
      <c r="E52" s="18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2.75">
      <c r="B53" s="7"/>
      <c r="C53" s="30"/>
      <c r="D53" s="56"/>
      <c r="E53" s="18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2.75">
      <c r="B54" s="7"/>
      <c r="C54" s="30"/>
      <c r="D54" s="56"/>
      <c r="E54" s="1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2.75">
      <c r="B55" s="7"/>
      <c r="C55" s="30"/>
      <c r="D55" s="56"/>
      <c r="E55" s="18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2.75">
      <c r="B56" s="7"/>
      <c r="C56" s="30"/>
      <c r="D56" s="56"/>
      <c r="E56" s="18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2.75">
      <c r="B57" s="7"/>
      <c r="C57" s="30"/>
      <c r="D57" s="56"/>
      <c r="E57" s="18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2.75">
      <c r="B58" s="7"/>
      <c r="C58" s="30"/>
      <c r="D58" s="56"/>
      <c r="E58" s="1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2.75">
      <c r="B59" s="7"/>
      <c r="C59" s="30"/>
      <c r="D59" s="56"/>
      <c r="E59" s="18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2.75">
      <c r="B60" s="7"/>
      <c r="C60" s="30"/>
      <c r="D60" s="56"/>
      <c r="E60" s="18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2.75">
      <c r="B61" s="7"/>
      <c r="C61" s="30"/>
      <c r="D61" s="56"/>
      <c r="E61" s="18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2.75">
      <c r="B62" s="7"/>
      <c r="C62" s="30"/>
      <c r="D62" s="56"/>
      <c r="E62" s="18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2.75">
      <c r="B63" s="7"/>
      <c r="C63" s="30"/>
      <c r="D63" s="56"/>
      <c r="E63" s="18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2.75">
      <c r="B64" s="7"/>
      <c r="C64" s="30"/>
      <c r="D64" s="56"/>
      <c r="E64" s="18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2.75">
      <c r="B65" s="7"/>
      <c r="C65" s="30"/>
      <c r="D65" s="56"/>
      <c r="E65" s="18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2.75">
      <c r="B66" s="7"/>
      <c r="C66" s="30"/>
      <c r="D66" s="56"/>
      <c r="E66" s="18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2.75">
      <c r="B67" s="7"/>
      <c r="C67" s="30"/>
      <c r="D67" s="56"/>
      <c r="E67" s="18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2.75">
      <c r="B68" s="7"/>
      <c r="C68" s="30"/>
      <c r="D68" s="56"/>
      <c r="E68" s="18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2.75">
      <c r="B69" s="7"/>
      <c r="C69" s="30"/>
      <c r="D69" s="56"/>
      <c r="E69" s="18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2.75">
      <c r="B70" s="7"/>
      <c r="C70" s="30"/>
      <c r="D70" s="56"/>
      <c r="E70" s="1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2.75">
      <c r="B71" s="7"/>
      <c r="C71" s="30"/>
      <c r="D71" s="56"/>
      <c r="E71" s="18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2.75">
      <c r="B72" s="7"/>
      <c r="C72" s="30"/>
      <c r="D72" s="56"/>
      <c r="E72" s="18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2.75">
      <c r="B73" s="7"/>
      <c r="C73" s="30"/>
      <c r="D73" s="56"/>
      <c r="E73" s="18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2.75">
      <c r="B74" s="7"/>
      <c r="C74" s="30"/>
      <c r="D74" s="56"/>
      <c r="E74" s="18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2.75">
      <c r="B75" s="7"/>
      <c r="C75" s="30"/>
      <c r="D75" s="56"/>
      <c r="E75" s="18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2.75">
      <c r="B76" s="7"/>
      <c r="C76" s="30"/>
      <c r="D76" s="56"/>
      <c r="E76" s="1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2.75">
      <c r="B77" s="7"/>
      <c r="C77" s="30"/>
      <c r="D77" s="56"/>
      <c r="E77" s="1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2.75">
      <c r="B78" s="7"/>
      <c r="C78" s="30"/>
      <c r="D78" s="56"/>
      <c r="E78" s="1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2.75">
      <c r="B79" s="7"/>
      <c r="C79" s="30"/>
      <c r="D79" s="56"/>
      <c r="E79" s="1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2.75">
      <c r="B80" s="7"/>
      <c r="C80" s="30"/>
      <c r="D80" s="56"/>
      <c r="E80" s="1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2.75">
      <c r="B81" s="7"/>
      <c r="C81" s="30"/>
      <c r="D81" s="56"/>
      <c r="E81" s="18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2.75">
      <c r="B82" s="7"/>
      <c r="C82" s="30"/>
      <c r="D82" s="56"/>
      <c r="E82" s="1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2.75">
      <c r="B83" s="7"/>
      <c r="C83" s="30"/>
      <c r="D83" s="56"/>
      <c r="E83" s="1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2.75">
      <c r="B84" s="7"/>
      <c r="C84" s="30"/>
      <c r="D84" s="56"/>
      <c r="E84" s="1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2.75">
      <c r="B85" s="7"/>
      <c r="C85" s="30"/>
      <c r="D85" s="56"/>
      <c r="E85" s="1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2.75">
      <c r="B86" s="7"/>
      <c r="C86" s="30"/>
      <c r="D86" s="56"/>
      <c r="E86" s="1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2.75">
      <c r="B87" s="7"/>
      <c r="C87" s="30"/>
      <c r="D87" s="56"/>
      <c r="E87" s="1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2.75">
      <c r="B88" s="7"/>
      <c r="C88" s="30"/>
      <c r="D88" s="56"/>
      <c r="E88" s="18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2.75">
      <c r="B89" s="7"/>
      <c r="C89" s="30"/>
      <c r="D89" s="56"/>
      <c r="E89" s="18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2.75">
      <c r="B90" s="7"/>
      <c r="C90" s="30"/>
      <c r="D90" s="56"/>
      <c r="E90" s="1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2.75">
      <c r="B91" s="7"/>
      <c r="C91" s="30"/>
      <c r="D91" s="56"/>
      <c r="E91" s="18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2.75">
      <c r="B92" s="7"/>
      <c r="C92" s="30"/>
      <c r="D92" s="56"/>
      <c r="E92" s="18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2.75">
      <c r="B93" s="7"/>
      <c r="C93" s="30"/>
      <c r="D93" s="56"/>
      <c r="E93" s="18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2.75">
      <c r="B94" s="7"/>
      <c r="C94" s="30"/>
      <c r="D94" s="56"/>
      <c r="E94" s="1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2.75">
      <c r="B95" s="7"/>
      <c r="C95" s="30"/>
      <c r="D95" s="56"/>
      <c r="E95" s="18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2.75">
      <c r="B96" s="7"/>
      <c r="C96" s="30"/>
      <c r="D96" s="56"/>
      <c r="E96" s="18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2.75">
      <c r="B97" s="7"/>
      <c r="C97" s="30"/>
      <c r="D97" s="56"/>
      <c r="E97" s="18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2.75">
      <c r="B98" s="7"/>
      <c r="C98" s="30"/>
      <c r="D98" s="56"/>
      <c r="E98" s="1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2.75">
      <c r="B99" s="7"/>
      <c r="C99" s="30"/>
      <c r="D99" s="56"/>
      <c r="E99" s="1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2.75">
      <c r="B100" s="7"/>
      <c r="C100" s="30"/>
      <c r="D100" s="56"/>
      <c r="E100" s="18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2.75">
      <c r="B101" s="7"/>
      <c r="C101" s="30"/>
      <c r="D101" s="56"/>
      <c r="E101" s="1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2.75">
      <c r="B102" s="7"/>
      <c r="C102" s="30"/>
      <c r="D102" s="56"/>
      <c r="E102" s="1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2.75">
      <c r="B103" s="7"/>
      <c r="C103" s="30"/>
      <c r="D103" s="56"/>
      <c r="E103" s="1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2.75">
      <c r="B104" s="7"/>
      <c r="C104" s="30"/>
      <c r="D104" s="56"/>
      <c r="E104" s="18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2.75">
      <c r="B105" s="7"/>
      <c r="C105" s="30"/>
      <c r="D105" s="56"/>
      <c r="E105" s="18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2.75">
      <c r="B106" s="7"/>
      <c r="C106" s="30"/>
      <c r="D106" s="56"/>
      <c r="E106" s="1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2.75">
      <c r="B107" s="7"/>
      <c r="C107" s="30"/>
      <c r="D107" s="56"/>
      <c r="E107" s="18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2.75">
      <c r="B108" s="7"/>
      <c r="C108" s="30"/>
      <c r="D108" s="56"/>
      <c r="E108" s="18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2.75">
      <c r="B109" s="7"/>
      <c r="C109" s="30"/>
      <c r="D109" s="56"/>
      <c r="E109" s="18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2.75">
      <c r="B110" s="7"/>
      <c r="C110" s="30"/>
      <c r="D110" s="56"/>
      <c r="E110" s="18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2.75">
      <c r="B111" s="7"/>
      <c r="C111" s="30"/>
      <c r="D111" s="56"/>
      <c r="E111" s="18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2.75">
      <c r="B112" s="7"/>
      <c r="C112" s="30"/>
      <c r="D112" s="56"/>
      <c r="E112" s="18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2.75">
      <c r="B113" s="7"/>
      <c r="C113" s="30"/>
      <c r="D113" s="56"/>
      <c r="E113" s="18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2.75">
      <c r="B114" s="7"/>
      <c r="C114" s="30"/>
      <c r="D114" s="56"/>
      <c r="E114" s="18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2.75">
      <c r="B115" s="7"/>
      <c r="C115" s="30"/>
      <c r="D115" s="56"/>
      <c r="E115" s="18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2.75">
      <c r="B116" s="7"/>
      <c r="C116" s="30"/>
      <c r="D116" s="56"/>
      <c r="E116" s="18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2.75">
      <c r="B117" s="7"/>
      <c r="C117" s="30"/>
      <c r="D117" s="56"/>
      <c r="E117" s="18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2.75">
      <c r="B118" s="7"/>
      <c r="C118" s="30"/>
      <c r="D118" s="56"/>
      <c r="E118" s="18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2.75">
      <c r="B119" s="7"/>
      <c r="C119" s="30"/>
      <c r="D119" s="56"/>
      <c r="E119" s="18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2.75">
      <c r="B120" s="7"/>
      <c r="C120" s="30"/>
      <c r="D120" s="56"/>
      <c r="E120" s="18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2.75">
      <c r="B121" s="7"/>
      <c r="C121" s="30"/>
      <c r="D121" s="56"/>
      <c r="E121" s="18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2.75">
      <c r="B122" s="7"/>
      <c r="C122" s="30"/>
      <c r="D122" s="56"/>
      <c r="E122" s="18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2.75">
      <c r="B123" s="7"/>
      <c r="C123" s="30"/>
      <c r="D123" s="56"/>
      <c r="E123" s="18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2.75">
      <c r="B124" s="7"/>
      <c r="C124" s="30"/>
      <c r="D124" s="56"/>
      <c r="E124" s="18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2.75">
      <c r="B125" s="7"/>
      <c r="C125" s="30"/>
      <c r="D125" s="56"/>
      <c r="E125" s="18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2.75">
      <c r="B126" s="7"/>
      <c r="C126" s="30"/>
      <c r="D126" s="56"/>
      <c r="E126" s="18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2.75">
      <c r="B127" s="7"/>
      <c r="C127" s="30"/>
      <c r="D127" s="56"/>
      <c r="E127" s="18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2.75">
      <c r="B128" s="7"/>
      <c r="C128" s="30"/>
      <c r="D128" s="56"/>
      <c r="E128" s="18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2.75">
      <c r="B129" s="7"/>
      <c r="C129" s="30"/>
      <c r="D129" s="56"/>
      <c r="E129" s="18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2.75">
      <c r="B130" s="7"/>
      <c r="C130" s="30"/>
      <c r="D130" s="56"/>
      <c r="E130" s="18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2.75">
      <c r="B131" s="7"/>
      <c r="C131" s="30"/>
      <c r="D131" s="56"/>
      <c r="E131" s="18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2.75">
      <c r="B132" s="7"/>
      <c r="C132" s="30"/>
      <c r="D132" s="56"/>
      <c r="E132" s="18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2.75">
      <c r="B133" s="7"/>
      <c r="C133" s="30"/>
      <c r="D133" s="56"/>
      <c r="E133" s="18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2.75">
      <c r="B134" s="7"/>
      <c r="C134" s="30"/>
      <c r="D134" s="56"/>
      <c r="E134" s="18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2.75">
      <c r="B135" s="7"/>
      <c r="C135" s="30"/>
      <c r="D135" s="56"/>
      <c r="E135" s="18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2.75">
      <c r="B136" s="7"/>
      <c r="C136" s="30"/>
      <c r="D136" s="56"/>
      <c r="E136" s="18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2.75">
      <c r="B137" s="7"/>
      <c r="C137" s="30"/>
      <c r="D137" s="56"/>
      <c r="E137" s="18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2.75">
      <c r="B138" s="7"/>
      <c r="C138" s="30"/>
      <c r="D138" s="56"/>
      <c r="E138" s="18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2.75">
      <c r="B139" s="7"/>
      <c r="C139" s="30"/>
      <c r="D139" s="56"/>
      <c r="E139" s="18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2.75">
      <c r="B140" s="7"/>
      <c r="C140" s="30"/>
      <c r="D140" s="56"/>
      <c r="E140" s="18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2.75">
      <c r="B141" s="7"/>
      <c r="C141" s="30"/>
      <c r="D141" s="56"/>
      <c r="E141" s="18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2.75">
      <c r="B142" s="7"/>
      <c r="C142" s="30"/>
      <c r="D142" s="56"/>
      <c r="E142" s="18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2.75">
      <c r="B143" s="7"/>
      <c r="C143" s="30"/>
      <c r="D143" s="56"/>
      <c r="E143" s="18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2.75">
      <c r="B144" s="7"/>
      <c r="C144" s="30"/>
      <c r="D144" s="56"/>
      <c r="E144" s="18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2.75">
      <c r="B145" s="7"/>
      <c r="C145" s="30"/>
      <c r="D145" s="56"/>
      <c r="E145" s="18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2.75">
      <c r="B146" s="7"/>
      <c r="C146" s="30"/>
      <c r="D146" s="56"/>
      <c r="E146" s="18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2.75">
      <c r="B147" s="7"/>
      <c r="C147" s="30"/>
      <c r="D147" s="56"/>
      <c r="E147" s="18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2.75">
      <c r="B148" s="7"/>
      <c r="C148" s="30"/>
      <c r="D148" s="56"/>
      <c r="E148" s="18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2.75">
      <c r="B149" s="7"/>
      <c r="C149" s="30"/>
      <c r="D149" s="56"/>
      <c r="E149" s="18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2.75">
      <c r="B150" s="7"/>
      <c r="C150" s="30"/>
      <c r="D150" s="56"/>
      <c r="E150" s="18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2.75">
      <c r="B151" s="7"/>
      <c r="C151" s="30"/>
      <c r="D151" s="56"/>
      <c r="E151" s="18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2.75">
      <c r="B152" s="7"/>
      <c r="C152" s="30"/>
      <c r="D152" s="56"/>
      <c r="E152" s="18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2.75">
      <c r="B153" s="7"/>
      <c r="C153" s="30"/>
      <c r="D153" s="56"/>
      <c r="E153" s="18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2.75">
      <c r="B154" s="7"/>
      <c r="C154" s="30"/>
      <c r="D154" s="56"/>
      <c r="E154" s="18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2.75">
      <c r="B155" s="7"/>
      <c r="C155" s="30"/>
      <c r="D155" s="56"/>
      <c r="E155" s="18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2.75">
      <c r="B156" s="7"/>
      <c r="C156" s="30"/>
      <c r="D156" s="56"/>
      <c r="E156" s="18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2.75">
      <c r="B157" s="7"/>
      <c r="C157" s="30"/>
      <c r="D157" s="56"/>
      <c r="E157" s="18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2.75">
      <c r="B158" s="7"/>
      <c r="C158" s="30"/>
      <c r="D158" s="56"/>
      <c r="E158" s="18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2.75">
      <c r="B159" s="7"/>
      <c r="C159" s="30"/>
      <c r="D159" s="56"/>
      <c r="E159" s="18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2.75">
      <c r="B160" s="7"/>
      <c r="C160" s="30"/>
      <c r="D160" s="56"/>
      <c r="E160" s="18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2.75">
      <c r="B161" s="7"/>
      <c r="C161" s="30"/>
      <c r="D161" s="56"/>
      <c r="E161" s="18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2.75">
      <c r="B162" s="7"/>
      <c r="C162" s="30"/>
      <c r="D162" s="56"/>
      <c r="E162" s="18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2.75">
      <c r="B163" s="7"/>
      <c r="C163" s="30"/>
      <c r="D163" s="56"/>
      <c r="E163" s="18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2.75">
      <c r="B164" s="7"/>
      <c r="C164" s="30"/>
      <c r="D164" s="56"/>
      <c r="E164" s="18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2.75">
      <c r="B165" s="7"/>
      <c r="C165" s="30"/>
      <c r="D165" s="56"/>
      <c r="E165" s="18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2.75">
      <c r="B166" s="7"/>
      <c r="C166" s="30"/>
      <c r="D166" s="56"/>
      <c r="E166" s="18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2.75">
      <c r="B167" s="7"/>
      <c r="C167" s="30"/>
      <c r="D167" s="56"/>
      <c r="E167" s="18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2.75">
      <c r="B168" s="7"/>
      <c r="C168" s="30"/>
      <c r="D168" s="56"/>
      <c r="E168" s="18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2.75">
      <c r="B169" s="7"/>
      <c r="C169" s="30"/>
      <c r="D169" s="56"/>
      <c r="E169" s="18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2.75">
      <c r="B170" s="7"/>
      <c r="C170" s="30"/>
      <c r="D170" s="56"/>
      <c r="E170" s="18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2.75">
      <c r="B171" s="7"/>
      <c r="C171" s="30"/>
      <c r="D171" s="56"/>
      <c r="E171" s="18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2.75">
      <c r="B172" s="7"/>
      <c r="C172" s="30"/>
      <c r="D172" s="56"/>
      <c r="E172" s="18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2.75">
      <c r="B173" s="7"/>
      <c r="C173" s="30"/>
      <c r="D173" s="56"/>
      <c r="E173" s="18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2.75">
      <c r="B174" s="7"/>
      <c r="C174" s="30"/>
      <c r="D174" s="56"/>
      <c r="E174" s="18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2.75">
      <c r="B175" s="7"/>
      <c r="C175" s="30"/>
      <c r="D175" s="56"/>
      <c r="E175" s="18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2.75">
      <c r="B176" s="7"/>
      <c r="C176" s="30"/>
      <c r="D176" s="56"/>
      <c r="E176" s="18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2.75">
      <c r="B177" s="7"/>
      <c r="C177" s="30"/>
      <c r="D177" s="56"/>
      <c r="E177" s="18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2.75">
      <c r="B178" s="7"/>
      <c r="C178" s="30"/>
      <c r="D178" s="56"/>
      <c r="E178" s="18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2.75">
      <c r="B179" s="7"/>
      <c r="C179" s="30"/>
      <c r="D179" s="56"/>
      <c r="E179" s="18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2.75">
      <c r="B180" s="7"/>
      <c r="C180" s="30"/>
      <c r="D180" s="56"/>
      <c r="E180" s="18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2.75">
      <c r="B181" s="7"/>
      <c r="C181" s="30"/>
      <c r="D181" s="56"/>
      <c r="E181" s="18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2.75">
      <c r="B182" s="7"/>
      <c r="C182" s="30"/>
      <c r="D182" s="56"/>
      <c r="E182" s="18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2.75">
      <c r="B183" s="7"/>
      <c r="C183" s="30"/>
      <c r="D183" s="56"/>
      <c r="E183" s="18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2.75">
      <c r="B184" s="7"/>
      <c r="C184" s="30"/>
      <c r="D184" s="56"/>
      <c r="E184" s="18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2.75">
      <c r="B185" s="7"/>
      <c r="C185" s="30"/>
      <c r="D185" s="56"/>
      <c r="E185" s="18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2.75">
      <c r="B186" s="7"/>
      <c r="C186" s="30"/>
      <c r="D186" s="56"/>
      <c r="E186" s="18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2.75">
      <c r="B187" s="7"/>
      <c r="C187" s="30"/>
      <c r="D187" s="56"/>
      <c r="E187" s="18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2.75">
      <c r="B188" s="7"/>
      <c r="C188" s="30"/>
      <c r="D188" s="56"/>
      <c r="E188" s="18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2.75">
      <c r="B189" s="7"/>
      <c r="C189" s="30"/>
      <c r="D189" s="56"/>
      <c r="E189" s="18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2.75">
      <c r="B190" s="7"/>
      <c r="C190" s="30"/>
      <c r="D190" s="56"/>
      <c r="E190" s="18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2.75">
      <c r="B191" s="7"/>
      <c r="C191" s="30"/>
      <c r="D191" s="56"/>
      <c r="E191" s="18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2.75">
      <c r="B192" s="7"/>
      <c r="C192" s="30"/>
      <c r="D192" s="56"/>
      <c r="E192" s="18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2.75">
      <c r="B193" s="7"/>
      <c r="C193" s="30"/>
      <c r="D193" s="56"/>
      <c r="E193" s="18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2.75">
      <c r="B194" s="7"/>
      <c r="C194" s="30"/>
      <c r="D194" s="56"/>
      <c r="E194" s="18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2.75">
      <c r="B195" s="7"/>
      <c r="C195" s="30"/>
      <c r="D195" s="56"/>
      <c r="E195" s="18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2.75">
      <c r="B196" s="7"/>
      <c r="C196" s="30"/>
      <c r="D196" s="56"/>
      <c r="E196" s="18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2.75">
      <c r="B197" s="7"/>
      <c r="C197" s="30"/>
      <c r="D197" s="56"/>
      <c r="E197" s="18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2.75">
      <c r="B198" s="7"/>
      <c r="C198" s="30"/>
      <c r="D198" s="56"/>
      <c r="E198" s="18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2.75">
      <c r="B199" s="7"/>
      <c r="C199" s="30"/>
      <c r="D199" s="56"/>
      <c r="E199" s="18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2.75">
      <c r="B200" s="7"/>
      <c r="C200" s="30"/>
      <c r="D200" s="56"/>
      <c r="E200" s="18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2.75">
      <c r="B201" s="7"/>
      <c r="C201" s="30"/>
      <c r="D201" s="56"/>
      <c r="E201" s="18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2.75">
      <c r="B202" s="7"/>
      <c r="C202" s="30"/>
      <c r="D202" s="56"/>
      <c r="E202" s="18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2.75">
      <c r="B203" s="7"/>
      <c r="C203" s="30"/>
      <c r="D203" s="56"/>
      <c r="E203" s="18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2.75">
      <c r="B204" s="7"/>
      <c r="C204" s="30"/>
      <c r="D204" s="56"/>
      <c r="E204" s="18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2.75">
      <c r="B205" s="7"/>
      <c r="C205" s="30"/>
      <c r="D205" s="56"/>
      <c r="E205" s="18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2.75">
      <c r="B206" s="7"/>
      <c r="C206" s="30"/>
      <c r="D206" s="56"/>
      <c r="E206" s="18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2.75">
      <c r="B207" s="7"/>
      <c r="C207" s="30"/>
      <c r="D207" s="56"/>
      <c r="E207" s="18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2.75">
      <c r="B208" s="7"/>
      <c r="C208" s="30"/>
      <c r="D208" s="56"/>
      <c r="E208" s="18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2.75">
      <c r="B209" s="7"/>
      <c r="C209" s="30"/>
      <c r="D209" s="56"/>
      <c r="E209" s="18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2.75">
      <c r="B210" s="7"/>
      <c r="C210" s="30"/>
      <c r="D210" s="56"/>
      <c r="E210" s="18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2.75">
      <c r="B211" s="7"/>
      <c r="C211" s="30"/>
      <c r="D211" s="56"/>
      <c r="E211" s="1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2.75">
      <c r="B212" s="7"/>
      <c r="C212" s="30"/>
      <c r="D212" s="56"/>
      <c r="E212" s="18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2.75">
      <c r="B213" s="7"/>
      <c r="C213" s="30"/>
      <c r="D213" s="56"/>
      <c r="E213" s="18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2.75">
      <c r="B214" s="7"/>
      <c r="C214" s="30"/>
      <c r="D214" s="56"/>
      <c r="E214" s="18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2.75">
      <c r="B215" s="7"/>
      <c r="C215" s="30"/>
      <c r="D215" s="56"/>
      <c r="E215" s="18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2.75">
      <c r="B216" s="7"/>
      <c r="C216" s="30"/>
      <c r="D216" s="56"/>
      <c r="E216" s="18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2.75">
      <c r="B217" s="7"/>
      <c r="C217" s="30"/>
      <c r="D217" s="56"/>
      <c r="E217" s="18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2.75">
      <c r="B218" s="7"/>
      <c r="C218" s="30"/>
      <c r="D218" s="56"/>
      <c r="E218" s="18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2.75">
      <c r="B219" s="7"/>
      <c r="C219" s="30"/>
      <c r="D219" s="56"/>
      <c r="E219" s="18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2.75">
      <c r="B220" s="7"/>
      <c r="C220" s="30"/>
      <c r="D220" s="56"/>
      <c r="E220" s="18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2.75">
      <c r="B221" s="7"/>
      <c r="C221" s="30"/>
      <c r="D221" s="56"/>
      <c r="E221" s="18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2.75">
      <c r="B222" s="7"/>
      <c r="C222" s="30"/>
      <c r="D222" s="56"/>
      <c r="E222" s="18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2.75">
      <c r="B223" s="7"/>
      <c r="C223" s="30"/>
      <c r="D223" s="56"/>
      <c r="E223" s="18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2.75">
      <c r="B224" s="7"/>
      <c r="C224" s="30"/>
      <c r="D224" s="56"/>
      <c r="E224" s="18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2.75">
      <c r="B225" s="7"/>
      <c r="C225" s="30"/>
      <c r="D225" s="56"/>
      <c r="E225" s="18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2.75">
      <c r="B226" s="7"/>
      <c r="C226" s="30"/>
      <c r="D226" s="56"/>
      <c r="E226" s="18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2.75">
      <c r="B227" s="7"/>
      <c r="C227" s="30"/>
      <c r="D227" s="56"/>
      <c r="E227" s="18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2.75">
      <c r="B228" s="7"/>
      <c r="C228" s="30"/>
      <c r="D228" s="56"/>
      <c r="E228" s="18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</sheetData>
  <sheetProtection/>
  <mergeCells count="5">
    <mergeCell ref="B25:C25"/>
    <mergeCell ref="C34:D34"/>
    <mergeCell ref="C35:D35"/>
    <mergeCell ref="C36:D36"/>
    <mergeCell ref="C38:D3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scale="95" r:id="rId1"/>
  <headerFooter alignWithMargins="0">
    <oddFooter xml:space="preserve">&amp;RΣελίδα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2019-01-31T11:39:10Z</cp:lastPrinted>
  <dcterms:created xsi:type="dcterms:W3CDTF">2001-11-15T07:36:11Z</dcterms:created>
  <dcterms:modified xsi:type="dcterms:W3CDTF">2019-02-05T07:26:20Z</dcterms:modified>
  <cp:category/>
  <cp:version/>
  <cp:contentType/>
  <cp:contentStatus/>
</cp:coreProperties>
</file>