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00 ABPAMIΔH" sheetId="1" r:id="rId1"/>
  </sheets>
  <definedNames>
    <definedName name="_xlnm.Print_Area" localSheetId="0">'ΠPOΫΠ.2000 ABPAMIΔH'!$A$1:$D$111</definedName>
    <definedName name="_xlnm.Print_Titles" localSheetId="0">'ΠPOΫΠ.2000 ABPAMIΔH'!$10:$10</definedName>
  </definedNames>
  <calcPr fullCalcOnLoad="1"/>
</workbook>
</file>

<file path=xl/sharedStrings.xml><?xml version="1.0" encoding="utf-8"?>
<sst xmlns="http://schemas.openxmlformats.org/spreadsheetml/2006/main" count="88" uniqueCount="84">
  <si>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</si>
  <si>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</si>
  <si>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</si>
  <si>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</si>
  <si>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</si>
  <si>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</si>
  <si>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</si>
  <si>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</si>
  <si>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</si>
  <si>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</si>
  <si>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</si>
  <si>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</si>
  <si>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</si>
  <si>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</si>
  <si>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</si>
  <si>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</si>
  <si>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</si>
  <si>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</si>
  <si>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</si>
  <si>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Πληρωμές για υπηρεσίες</t>
  </si>
  <si>
    <t>Απόδοση εσόδων υπέρ τρίτων</t>
  </si>
  <si>
    <t>Απόδοση στο Δημόσιο</t>
  </si>
  <si>
    <t>Ο Προϊστάμενος της Δ/νσης</t>
  </si>
  <si>
    <t>Περιουσίας και Προμηθειών</t>
  </si>
  <si>
    <t>ΒΑΙΟΣ ΧΑΡ. ΜΠΑΜΠΛΕΚΗΣ</t>
  </si>
  <si>
    <t xml:space="preserve">Tόκοι από  καταθέσεις όψεως </t>
  </si>
  <si>
    <t>ΒΑΣΙΛΙΚΗ ΚΟΥΖΙΩΡΤΗ</t>
  </si>
  <si>
    <t>Λειτουργικά έξοδα Τμ. Κληροδοτημάτων</t>
  </si>
  <si>
    <t>Ο Προϊστάμενος της Γεν.Δ/νσης</t>
  </si>
  <si>
    <t>Οικονομικών Υπηρεσιών</t>
  </si>
  <si>
    <r>
      <t xml:space="preserve"> </t>
    </r>
    <r>
      <rPr>
        <b/>
        <u val="single"/>
        <sz val="10"/>
        <rFont val="Arial"/>
        <family val="2"/>
      </rPr>
      <t>ΣKOΠOΣ:</t>
    </r>
    <r>
      <rPr>
        <sz val="10"/>
        <rFont val="Arial"/>
        <family val="2"/>
      </rPr>
      <t xml:space="preserve">  Επιχορήγηση υποψηφίου διδάκτορα του Τμήματος Μουσικών Σπουδών του Α.Π.Θ ή άλλων Πανεπιστημίων κατά προτίμηση εκείνου του οποίου η διδακτορική διατριβή ασχολείται με εξελίξεις της Ελληνικής Μουσικής μετά τον Β' Παγκόσμιο Πόλεμο και με προτεραιότητα σε όσους ασχολούνται με το έργο του συνθέτη Γ. Α. Παπαϊωάννου</t>
    </r>
  </si>
  <si>
    <t>0000</t>
  </si>
  <si>
    <t>0800</t>
  </si>
  <si>
    <t>0832</t>
  </si>
  <si>
    <t>0850</t>
  </si>
  <si>
    <t>0851</t>
  </si>
  <si>
    <t>089Α</t>
  </si>
  <si>
    <t xml:space="preserve">Η Προϊσταμένη </t>
  </si>
  <si>
    <t xml:space="preserve">EΣOΔA </t>
  </si>
  <si>
    <t>KATHΓOPIA  I</t>
  </si>
  <si>
    <t xml:space="preserve">A ' TAKTIKA </t>
  </si>
  <si>
    <t>Σύνολο κ.α 3500</t>
  </si>
  <si>
    <t>Σύνολο κατηγορίας I</t>
  </si>
  <si>
    <t>Σύνολο εσόδων</t>
  </si>
  <si>
    <t>Σύνολο</t>
  </si>
  <si>
    <t>Τηλεφωνικά,τηλεγραφικά και τηλετυπικά τέλη</t>
  </si>
  <si>
    <t>Πληρωμές δια μεταβιβάσεως εισοδημάτων σε τρίτους</t>
  </si>
  <si>
    <t>Σύνολο κ.α  0800</t>
  </si>
  <si>
    <t>Σύνολο κ.α 2000</t>
  </si>
  <si>
    <t>Σύνολο κ.α 3300</t>
  </si>
  <si>
    <t>Σύνολο εξόδων</t>
  </si>
  <si>
    <t>Με εντολή Πρύτανη</t>
  </si>
  <si>
    <t>3394</t>
  </si>
  <si>
    <t xml:space="preserve">Παρακράτηση 5‰ επί των εσόδων (άρθρο 65 § 2 Ν. 4182/2013) 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</si>
  <si>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</si>
  <si>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</si>
  <si>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</si>
  <si>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</si>
  <si>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</si>
  <si>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</si>
  <si>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</si>
  <si>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</si>
  <si>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</si>
  <si>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 xml:space="preserve">       ΔΩΡΕΑ: ΕΙΡΗΝΗΣ ΠΑΠΑΪΩΑΝΝΟΥ εις μνήμη του συζύγου της ΜΟΥΣΟΥΡΓΟΥ ΓΙΑΝΝΗ Α. ΠΑΠΑΪΩΑΝΝΟΥ</t>
  </si>
  <si>
    <t>ΓΕΝΙΚΗ ΔΙΕΥΘΥΝΣΗ ΟΙΚΟΝΟΜΙΚΩΝ ΥΠΗΡΕΣΙΩΝ</t>
  </si>
  <si>
    <t>ΔΙΕΥΘΥΝΣΗ ΠΕΡΙΟΥΣΙΑΣ ΚΑΙ ΠΡΟΜΗΘΕΙΩΝ</t>
  </si>
  <si>
    <t xml:space="preserve"> του Τμήματος Κληροδοτημάτων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</si>
  <si>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</si>
  <si>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</si>
  <si>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</si>
  <si>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2650</t>
  </si>
  <si>
    <t>2659</t>
  </si>
  <si>
    <t>Χορηγίες για εκπαιδευτικούς σκοπούς</t>
  </si>
  <si>
    <t xml:space="preserve"> O N O M A Σ I A</t>
  </si>
  <si>
    <t>ΚΩΔ</t>
  </si>
  <si>
    <t>Λοιπές χορηγίες για εκπαιδευτικούς σκοπούς</t>
  </si>
  <si>
    <t>(από τόκους κεφαλαίου)</t>
  </si>
  <si>
    <t xml:space="preserve">Yπόλοιπο προηγούμενης χρήσης </t>
  </si>
  <si>
    <t>Τόκοι από προθεσμιακή κατάθεση κεφαλαίου ύψους</t>
  </si>
  <si>
    <r>
      <t>5.000.000 δρχ (14.673,51</t>
    </r>
    <r>
      <rPr>
        <sz val="10"/>
        <rFont val="Arial"/>
        <family val="2"/>
      </rPr>
      <t>€)</t>
    </r>
    <r>
      <rPr>
        <sz val="10"/>
        <rFont val="Arial"/>
        <family val="2"/>
      </rPr>
      <t>+2.000,00</t>
    </r>
    <r>
      <rPr>
        <sz val="10"/>
        <rFont val="Arial"/>
        <family val="2"/>
      </rPr>
      <t>€</t>
    </r>
    <r>
      <rPr>
        <sz val="10"/>
        <rFont val="Arial"/>
        <family val="2"/>
      </rPr>
      <t xml:space="preserve"> + 4.253,86€</t>
    </r>
  </si>
  <si>
    <t>αναπαλλοτρίωτο=20.927,37€</t>
  </si>
  <si>
    <t>Α Π Ο Λ O Γ I Σ M O Σ   2018</t>
  </si>
  <si>
    <t>ΠΡΟΥΠΟΛΟΓΙΣΘΕΝΤΑ 2018</t>
  </si>
  <si>
    <t>ΠΡΑΓΜΑΤΟΠΟΙΗΘΕΝΤΑ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</si>
</sst>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18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indent="5"/>
    </xf>
    <xf numFmtId="0" fontId="10" fillId="0" borderId="11" xfId="0" applyFont="1" applyBorder="1" applyAlignment="1">
      <alignment horizontal="left" indent="5"/>
    </xf>
    <xf numFmtId="0" fontId="10" fillId="0" borderId="13" xfId="0" applyFont="1" applyBorder="1" applyAlignment="1">
      <alignment horizontal="left" indent="5"/>
    </xf>
    <xf numFmtId="0" fontId="10" fillId="0" borderId="12" xfId="0" applyFont="1" applyBorder="1" applyAlignment="1">
      <alignment horizontal="left" indent="5"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6" fillId="0" borderId="12" xfId="0" applyNumberFormat="1" applyFont="1" applyBorder="1" applyAlignment="1">
      <alignment horizontal="right" indent="5"/>
    </xf>
    <xf numFmtId="4" fontId="7" fillId="0" borderId="12" xfId="0" applyNumberFormat="1" applyFont="1" applyBorder="1" applyAlignment="1">
      <alignment horizontal="right" indent="5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right" indent="5"/>
    </xf>
    <xf numFmtId="0" fontId="13" fillId="32" borderId="14" xfId="0" applyFont="1" applyFill="1" applyBorder="1" applyAlignment="1">
      <alignment horizontal="left" indent="5"/>
    </xf>
    <xf numFmtId="0" fontId="13" fillId="32" borderId="11" xfId="0" applyFont="1" applyFill="1" applyBorder="1" applyAlignment="1">
      <alignment horizontal="left" indent="5"/>
    </xf>
    <xf numFmtId="0" fontId="13" fillId="32" borderId="12" xfId="0" applyFont="1" applyFill="1" applyBorder="1" applyAlignment="1">
      <alignment horizontal="left" indent="5"/>
    </xf>
    <xf numFmtId="0" fontId="13" fillId="32" borderId="10" xfId="0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left" indent="7"/>
    </xf>
    <xf numFmtId="0" fontId="14" fillId="32" borderId="11" xfId="0" applyFont="1" applyFill="1" applyBorder="1" applyAlignment="1">
      <alignment/>
    </xf>
    <xf numFmtId="4" fontId="14" fillId="32" borderId="14" xfId="0" applyNumberFormat="1" applyFont="1" applyFill="1" applyBorder="1" applyAlignment="1">
      <alignment horizontal="right" indent="5"/>
    </xf>
    <xf numFmtId="4" fontId="14" fillId="32" borderId="12" xfId="0" applyNumberFormat="1" applyFont="1" applyFill="1" applyBorder="1" applyAlignment="1">
      <alignment horizontal="right" indent="5"/>
    </xf>
    <xf numFmtId="0" fontId="14" fillId="32" borderId="12" xfId="0" applyFont="1" applyFill="1" applyBorder="1" applyAlignment="1">
      <alignment/>
    </xf>
    <xf numFmtId="4" fontId="14" fillId="32" borderId="10" xfId="0" applyNumberFormat="1" applyFont="1" applyFill="1" applyBorder="1" applyAlignment="1">
      <alignment horizontal="right" indent="5"/>
    </xf>
    <xf numFmtId="0" fontId="15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5"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indent="5"/>
    </xf>
    <xf numFmtId="4" fontId="7" fillId="0" borderId="0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indent="5"/>
    </xf>
    <xf numFmtId="0" fontId="5" fillId="0" borderId="0" xfId="0" applyFont="1" applyFill="1" applyAlignment="1">
      <alignment/>
    </xf>
    <xf numFmtId="4" fontId="6" fillId="0" borderId="14" xfId="0" applyNumberFormat="1" applyFont="1" applyBorder="1" applyAlignment="1">
      <alignment horizontal="right" indent="5"/>
    </xf>
    <xf numFmtId="0" fontId="13" fillId="32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D67" sqref="D67"/>
    </sheetView>
  </sheetViews>
  <sheetFormatPr defaultColWidth="12.375" defaultRowHeight="12.75"/>
  <cols>
    <col min="1" max="1" width="6.00390625" style="4" customWidth="1"/>
    <col min="2" max="2" width="50.125" style="4" customWidth="1"/>
    <col min="3" max="3" width="37.75390625" style="3" customWidth="1"/>
    <col min="4" max="4" width="32.75390625" style="3" customWidth="1"/>
    <col min="5" max="5" width="23.125" style="1" customWidth="1"/>
    <col min="6" max="6" width="7.125" style="1" customWidth="1"/>
    <col min="7" max="16384" width="12.375" style="1" customWidth="1"/>
  </cols>
  <sheetData>
    <row r="1" spans="1:2" ht="12.75">
      <c r="A1" s="5" t="s">
        <v>0</v>
      </c>
      <c r="B1" s="5"/>
    </row>
    <row r="2" spans="1:2" ht="12.75">
      <c r="A2" s="44" t="s">
        <v>64</v>
      </c>
      <c r="B2" s="5"/>
    </row>
    <row r="3" spans="1:2" ht="12.75">
      <c r="A3" s="5" t="s">
        <v>65</v>
      </c>
      <c r="B3" s="5"/>
    </row>
    <row r="4" spans="1:5" ht="12.75">
      <c r="A4" s="5" t="s">
        <v>1</v>
      </c>
      <c r="B4" s="5"/>
      <c r="E4" s="51"/>
    </row>
    <row r="5" ht="12.75">
      <c r="E5" s="51"/>
    </row>
    <row r="6" spans="2:5" ht="12.75">
      <c r="B6" s="5" t="s">
        <v>63</v>
      </c>
      <c r="E6" s="51"/>
    </row>
    <row r="7" spans="1:5" ht="41.25" customHeight="1">
      <c r="A7" s="61" t="s">
        <v>30</v>
      </c>
      <c r="B7" s="62"/>
      <c r="C7" s="62"/>
      <c r="D7" s="62"/>
      <c r="E7" s="51"/>
    </row>
    <row r="8" ht="12.75">
      <c r="E8" s="51"/>
    </row>
    <row r="9" spans="1:5" ht="12.75">
      <c r="A9" s="6"/>
      <c r="B9" s="7" t="s">
        <v>81</v>
      </c>
      <c r="E9" s="51"/>
    </row>
    <row r="10" spans="1:5" ht="12.75">
      <c r="A10" s="19" t="s">
        <v>74</v>
      </c>
      <c r="B10" s="8" t="s">
        <v>73</v>
      </c>
      <c r="C10" s="50" t="s">
        <v>82</v>
      </c>
      <c r="D10" s="9" t="s">
        <v>83</v>
      </c>
      <c r="E10" s="52"/>
    </row>
    <row r="11" spans="1:5" ht="15">
      <c r="A11" s="20"/>
      <c r="B11" s="34" t="s">
        <v>38</v>
      </c>
      <c r="C11" s="59"/>
      <c r="D11" s="59"/>
      <c r="E11" s="53"/>
    </row>
    <row r="12" spans="1:5" ht="15">
      <c r="A12" s="20"/>
      <c r="B12" s="35" t="s">
        <v>39</v>
      </c>
      <c r="C12" s="27"/>
      <c r="D12" s="27"/>
      <c r="E12" s="53"/>
    </row>
    <row r="13" spans="1:5" ht="15">
      <c r="A13" s="20"/>
      <c r="B13" s="36" t="s">
        <v>40</v>
      </c>
      <c r="C13" s="27"/>
      <c r="D13" s="27"/>
      <c r="E13" s="53"/>
    </row>
    <row r="14" spans="1:5" ht="12.75">
      <c r="A14" s="21">
        <v>3000</v>
      </c>
      <c r="B14" s="11" t="s">
        <v>2</v>
      </c>
      <c r="C14" s="27"/>
      <c r="D14" s="27"/>
      <c r="E14" s="53"/>
    </row>
    <row r="15" spans="1:5" ht="12.75">
      <c r="A15" s="20"/>
      <c r="B15" s="11" t="s">
        <v>3</v>
      </c>
      <c r="C15" s="27"/>
      <c r="D15" s="27"/>
      <c r="E15" s="53"/>
    </row>
    <row r="16" spans="1:5" ht="12.75">
      <c r="A16" s="21">
        <v>3500</v>
      </c>
      <c r="B16" s="11" t="s">
        <v>4</v>
      </c>
      <c r="C16" s="27"/>
      <c r="D16" s="27"/>
      <c r="E16" s="53"/>
    </row>
    <row r="17" spans="1:5" ht="12.75">
      <c r="A17" s="21"/>
      <c r="B17" s="11" t="s">
        <v>5</v>
      </c>
      <c r="C17" s="27"/>
      <c r="D17" s="27"/>
      <c r="E17" s="53"/>
    </row>
    <row r="18" spans="1:5" ht="12.75">
      <c r="A18" s="21">
        <v>3510</v>
      </c>
      <c r="B18" s="11" t="s">
        <v>6</v>
      </c>
      <c r="C18" s="27"/>
      <c r="D18" s="27"/>
      <c r="E18" s="53"/>
    </row>
    <row r="19" spans="1:5" ht="12.75">
      <c r="A19" s="21">
        <v>3511</v>
      </c>
      <c r="B19" s="11" t="s">
        <v>25</v>
      </c>
      <c r="C19" s="27">
        <v>260</v>
      </c>
      <c r="D19" s="27">
        <v>323.96</v>
      </c>
      <c r="E19" s="53"/>
    </row>
    <row r="20" spans="1:5" ht="12.75">
      <c r="A20" s="21">
        <v>3514</v>
      </c>
      <c r="B20" s="11" t="s">
        <v>78</v>
      </c>
      <c r="C20" s="27">
        <v>0</v>
      </c>
      <c r="D20" s="27">
        <v>0</v>
      </c>
      <c r="E20" s="53"/>
    </row>
    <row r="21" spans="1:5" ht="12.75">
      <c r="A21" s="21"/>
      <c r="B21" s="11" t="s">
        <v>79</v>
      </c>
      <c r="C21" s="27"/>
      <c r="D21" s="27"/>
      <c r="E21" s="53"/>
    </row>
    <row r="22" spans="1:5" ht="12.75">
      <c r="A22" s="21"/>
      <c r="B22" s="47" t="s">
        <v>80</v>
      </c>
      <c r="C22" s="27"/>
      <c r="D22" s="27"/>
      <c r="E22" s="53"/>
    </row>
    <row r="23" spans="1:5" ht="12.75">
      <c r="A23" s="21"/>
      <c r="B23" s="24" t="s">
        <v>41</v>
      </c>
      <c r="C23" s="28">
        <f>SUM(C19:C22)</f>
        <v>260</v>
      </c>
      <c r="D23" s="28">
        <f>SUM(D19:D22)</f>
        <v>323.96</v>
      </c>
      <c r="E23" s="54"/>
    </row>
    <row r="24" spans="1:5" ht="12.75">
      <c r="A24" s="21"/>
      <c r="B24" s="46" t="s">
        <v>42</v>
      </c>
      <c r="C24" s="28">
        <f>SUM(C23)</f>
        <v>260</v>
      </c>
      <c r="D24" s="28">
        <f>SUM(D23)</f>
        <v>323.96</v>
      </c>
      <c r="E24" s="54"/>
    </row>
    <row r="25" spans="1:5" ht="12.75">
      <c r="A25" s="21"/>
      <c r="B25" s="25" t="s">
        <v>43</v>
      </c>
      <c r="C25" s="27">
        <f>SUM(C24)</f>
        <v>260</v>
      </c>
      <c r="D25" s="27">
        <f>SUM(D24)</f>
        <v>323.96</v>
      </c>
      <c r="E25" s="53"/>
    </row>
    <row r="26" spans="1:5" ht="12.75">
      <c r="A26" s="21"/>
      <c r="B26" s="23" t="s">
        <v>77</v>
      </c>
      <c r="C26" s="27">
        <v>6230.77</v>
      </c>
      <c r="D26" s="27">
        <v>25689.05</v>
      </c>
      <c r="E26" s="53"/>
    </row>
    <row r="27" spans="1:7" ht="12.75">
      <c r="A27" s="21"/>
      <c r="B27" s="23" t="s">
        <v>44</v>
      </c>
      <c r="C27" s="28">
        <f>SUM(C25:C26)</f>
        <v>6490.77</v>
      </c>
      <c r="D27" s="28">
        <f>SUM(D25:D26)</f>
        <v>26013.01</v>
      </c>
      <c r="E27" s="54"/>
      <c r="G27" s="2"/>
    </row>
    <row r="28" spans="1:5" ht="15" customHeight="1">
      <c r="A28" s="21"/>
      <c r="B28" s="11"/>
      <c r="C28" s="27"/>
      <c r="D28" s="27"/>
      <c r="E28" s="53"/>
    </row>
    <row r="29" spans="1:5" ht="15">
      <c r="A29" s="21"/>
      <c r="B29" s="34" t="s">
        <v>8</v>
      </c>
      <c r="C29" s="27"/>
      <c r="D29" s="27"/>
      <c r="E29" s="53"/>
    </row>
    <row r="30" spans="1:5" ht="15">
      <c r="A30" s="21"/>
      <c r="B30" s="35" t="s">
        <v>9</v>
      </c>
      <c r="C30" s="27"/>
      <c r="D30" s="27"/>
      <c r="E30" s="53"/>
    </row>
    <row r="31" spans="1:5" ht="15">
      <c r="A31" s="21"/>
      <c r="B31" s="36" t="s">
        <v>10</v>
      </c>
      <c r="C31" s="27"/>
      <c r="D31" s="27"/>
      <c r="E31" s="53"/>
    </row>
    <row r="32" spans="1:5" ht="12.75">
      <c r="A32" s="21" t="s">
        <v>31</v>
      </c>
      <c r="B32" s="11" t="s">
        <v>19</v>
      </c>
      <c r="C32" s="27"/>
      <c r="D32" s="27"/>
      <c r="E32" s="53"/>
    </row>
    <row r="33" spans="1:5" ht="12.75">
      <c r="A33" s="21" t="s">
        <v>32</v>
      </c>
      <c r="B33" s="11" t="s">
        <v>11</v>
      </c>
      <c r="C33" s="27"/>
      <c r="D33" s="27"/>
      <c r="E33" s="53"/>
    </row>
    <row r="34" spans="1:5" ht="12.75">
      <c r="A34" s="21" t="s">
        <v>33</v>
      </c>
      <c r="B34" s="11" t="s">
        <v>45</v>
      </c>
      <c r="C34" s="27">
        <v>0</v>
      </c>
      <c r="D34" s="27">
        <v>0</v>
      </c>
      <c r="E34" s="53"/>
    </row>
    <row r="35" spans="1:5" ht="12.75">
      <c r="A35" s="21" t="s">
        <v>34</v>
      </c>
      <c r="B35" s="11" t="s">
        <v>12</v>
      </c>
      <c r="C35" s="27"/>
      <c r="D35" s="27"/>
      <c r="E35" s="53"/>
    </row>
    <row r="36" spans="1:5" ht="12.75">
      <c r="A36" s="21" t="s">
        <v>35</v>
      </c>
      <c r="B36" s="11" t="s">
        <v>13</v>
      </c>
      <c r="C36" s="27">
        <v>100</v>
      </c>
      <c r="D36" s="27">
        <v>0</v>
      </c>
      <c r="E36" s="53"/>
    </row>
    <row r="37" spans="1:5" ht="12.75">
      <c r="A37" s="21" t="s">
        <v>36</v>
      </c>
      <c r="B37" s="11" t="s">
        <v>27</v>
      </c>
      <c r="C37" s="27">
        <f>C24*0.25%</f>
        <v>0.65</v>
      </c>
      <c r="D37" s="27">
        <v>0</v>
      </c>
      <c r="E37" s="53"/>
    </row>
    <row r="38" spans="1:5" ht="12.75">
      <c r="A38" s="21"/>
      <c r="B38" s="24" t="s">
        <v>47</v>
      </c>
      <c r="C38" s="28">
        <f>SUM(C33:C37)</f>
        <v>100.65</v>
      </c>
      <c r="D38" s="28">
        <v>0</v>
      </c>
      <c r="E38" s="54"/>
    </row>
    <row r="39" spans="1:5" ht="12.75">
      <c r="A39" s="21"/>
      <c r="B39" s="24"/>
      <c r="C39" s="33"/>
      <c r="D39" s="33"/>
      <c r="E39" s="54"/>
    </row>
    <row r="40" spans="1:5" ht="12.75">
      <c r="A40" s="21" t="s">
        <v>54</v>
      </c>
      <c r="B40" s="11" t="s">
        <v>55</v>
      </c>
      <c r="C40" s="33"/>
      <c r="D40" s="33"/>
      <c r="E40" s="54"/>
    </row>
    <row r="41" spans="1:5" ht="12.75">
      <c r="A41" s="21" t="s">
        <v>56</v>
      </c>
      <c r="B41" s="11" t="s">
        <v>57</v>
      </c>
      <c r="C41" s="33"/>
      <c r="D41" s="33"/>
      <c r="E41" s="54"/>
    </row>
    <row r="42" spans="1:5" ht="12.75">
      <c r="A42" s="21" t="s">
        <v>58</v>
      </c>
      <c r="B42" s="11" t="s">
        <v>59</v>
      </c>
      <c r="C42" s="27">
        <v>500</v>
      </c>
      <c r="D42" s="27">
        <v>0</v>
      </c>
      <c r="E42" s="53"/>
    </row>
    <row r="43" spans="1:5" ht="12.75">
      <c r="A43" s="21" t="s">
        <v>60</v>
      </c>
      <c r="B43" s="11" t="s">
        <v>61</v>
      </c>
      <c r="C43" s="27">
        <v>0</v>
      </c>
      <c r="D43" s="27">
        <v>0</v>
      </c>
      <c r="E43" s="53"/>
    </row>
    <row r="44" spans="1:5" ht="12.75">
      <c r="A44" s="21"/>
      <c r="B44" s="24" t="s">
        <v>62</v>
      </c>
      <c r="C44" s="28">
        <f>SUM(C42:C43)</f>
        <v>500</v>
      </c>
      <c r="D44" s="28">
        <v>0</v>
      </c>
      <c r="E44" s="54"/>
    </row>
    <row r="45" spans="1:5" ht="12.75">
      <c r="A45" s="21"/>
      <c r="B45" s="24"/>
      <c r="C45" s="33"/>
      <c r="D45" s="33"/>
      <c r="E45" s="54"/>
    </row>
    <row r="46" spans="1:5" ht="6.75" customHeight="1">
      <c r="A46" s="21"/>
      <c r="B46" s="11"/>
      <c r="C46" s="27"/>
      <c r="D46" s="27"/>
      <c r="E46" s="53"/>
    </row>
    <row r="47" spans="1:5" ht="12.75">
      <c r="A47" s="21">
        <v>2000</v>
      </c>
      <c r="B47" s="12" t="s">
        <v>46</v>
      </c>
      <c r="C47" s="27"/>
      <c r="D47" s="27"/>
      <c r="E47" s="53"/>
    </row>
    <row r="48" spans="1:5" ht="12.75">
      <c r="A48" s="45" t="s">
        <v>67</v>
      </c>
      <c r="B48" s="11" t="s">
        <v>68</v>
      </c>
      <c r="C48" s="27"/>
      <c r="D48" s="27"/>
      <c r="E48" s="53"/>
    </row>
    <row r="49" spans="1:5" ht="12.75">
      <c r="A49" s="45"/>
      <c r="B49" s="11" t="s">
        <v>69</v>
      </c>
      <c r="C49" s="27"/>
      <c r="D49" s="27"/>
      <c r="E49" s="53"/>
    </row>
    <row r="50" spans="1:5" ht="12.75">
      <c r="A50" s="21" t="s">
        <v>70</v>
      </c>
      <c r="B50" s="12" t="s">
        <v>72</v>
      </c>
      <c r="C50" s="27"/>
      <c r="D50" s="27"/>
      <c r="E50" s="53"/>
    </row>
    <row r="51" spans="1:5" ht="12.75">
      <c r="A51" s="21" t="s">
        <v>71</v>
      </c>
      <c r="B51" s="12" t="s">
        <v>75</v>
      </c>
      <c r="C51" s="27">
        <v>3000</v>
      </c>
      <c r="D51" s="27">
        <v>1500</v>
      </c>
      <c r="E51" s="53"/>
    </row>
    <row r="52" spans="1:5" ht="12.75">
      <c r="A52" s="21"/>
      <c r="B52" s="12" t="s">
        <v>76</v>
      </c>
      <c r="C52" s="27"/>
      <c r="D52" s="27"/>
      <c r="E52" s="53"/>
    </row>
    <row r="53" spans="1:5" ht="12.75">
      <c r="A53" s="21"/>
      <c r="B53" s="24" t="s">
        <v>48</v>
      </c>
      <c r="C53" s="28">
        <f>SUM(C51:C52)</f>
        <v>3000</v>
      </c>
      <c r="D53" s="28">
        <v>1500</v>
      </c>
      <c r="E53" s="54"/>
    </row>
    <row r="54" spans="1:5" ht="6.75" customHeight="1">
      <c r="A54" s="21"/>
      <c r="B54" s="13"/>
      <c r="C54" s="27"/>
      <c r="D54" s="27"/>
      <c r="E54" s="53"/>
    </row>
    <row r="55" spans="1:5" ht="12.75">
      <c r="A55" s="21">
        <v>3300</v>
      </c>
      <c r="B55" s="12" t="s">
        <v>20</v>
      </c>
      <c r="C55" s="27"/>
      <c r="D55" s="27"/>
      <c r="E55" s="53"/>
    </row>
    <row r="56" spans="1:5" ht="12.75">
      <c r="A56" s="21">
        <v>3391</v>
      </c>
      <c r="B56" s="12" t="s">
        <v>21</v>
      </c>
      <c r="C56" s="27">
        <v>0</v>
      </c>
      <c r="D56" s="27">
        <v>0</v>
      </c>
      <c r="E56" s="53"/>
    </row>
    <row r="57" spans="1:5" ht="25.5">
      <c r="A57" s="31" t="s">
        <v>52</v>
      </c>
      <c r="B57" s="32" t="s">
        <v>53</v>
      </c>
      <c r="C57" s="29">
        <f>C24*5/1000</f>
        <v>1.3</v>
      </c>
      <c r="D57" s="29">
        <v>0</v>
      </c>
      <c r="E57" s="53"/>
    </row>
    <row r="58" spans="1:5" ht="12.75">
      <c r="A58" s="21"/>
      <c r="B58" s="24" t="s">
        <v>49</v>
      </c>
      <c r="C58" s="28">
        <f>SUM(C56:C57)</f>
        <v>1.3</v>
      </c>
      <c r="D58" s="28">
        <v>0</v>
      </c>
      <c r="E58" s="54"/>
    </row>
    <row r="59" spans="1:5" ht="12.75">
      <c r="A59" s="21"/>
      <c r="B59" s="23" t="s">
        <v>42</v>
      </c>
      <c r="C59" s="29">
        <f>SUM(C58+C53+C44+C38)</f>
        <v>3601.9500000000003</v>
      </c>
      <c r="D59" s="29">
        <f>SUM(D53)</f>
        <v>1500</v>
      </c>
      <c r="E59" s="53"/>
    </row>
    <row r="60" spans="1:5" ht="12.75">
      <c r="A60" s="22"/>
      <c r="B60" s="26" t="s">
        <v>50</v>
      </c>
      <c r="C60" s="30">
        <f>SUM(C58+C53+C44+C38)</f>
        <v>3601.9500000000003</v>
      </c>
      <c r="D60" s="30">
        <f>SUM(D59)</f>
        <v>1500</v>
      </c>
      <c r="E60" s="54"/>
    </row>
    <row r="61" spans="1:5" ht="12.75">
      <c r="A61" s="16"/>
      <c r="B61" s="17"/>
      <c r="C61" s="55"/>
      <c r="D61" s="55"/>
      <c r="E61" s="51"/>
    </row>
    <row r="62" spans="2:5" ht="15">
      <c r="B62" s="37" t="s">
        <v>14</v>
      </c>
      <c r="C62" s="60">
        <v>2018</v>
      </c>
      <c r="D62" s="38">
        <v>2018</v>
      </c>
      <c r="E62" s="56"/>
    </row>
    <row r="63" spans="2:5" ht="14.25">
      <c r="B63" s="39" t="s">
        <v>7</v>
      </c>
      <c r="C63" s="40">
        <v>6230.77</v>
      </c>
      <c r="D63" s="40">
        <f>SUM(D26)</f>
        <v>25689.05</v>
      </c>
      <c r="E63" s="57"/>
    </row>
    <row r="64" spans="2:5" ht="14.25">
      <c r="B64" s="39" t="s">
        <v>15</v>
      </c>
      <c r="C64" s="41">
        <v>260</v>
      </c>
      <c r="D64" s="41">
        <f>SUM(D25)</f>
        <v>323.96</v>
      </c>
      <c r="E64" s="57"/>
    </row>
    <row r="65" spans="2:5" ht="14.25">
      <c r="B65" s="39" t="s">
        <v>16</v>
      </c>
      <c r="C65" s="40">
        <f>SUM(C63:C64)</f>
        <v>6490.77</v>
      </c>
      <c r="D65" s="40">
        <f>SUM(D63:D64)</f>
        <v>26013.01</v>
      </c>
      <c r="E65" s="57"/>
    </row>
    <row r="66" spans="2:5" ht="14.25">
      <c r="B66" s="39" t="s">
        <v>17</v>
      </c>
      <c r="C66" s="41">
        <v>3601.95</v>
      </c>
      <c r="D66" s="41">
        <f>SUM(D60)</f>
        <v>1500</v>
      </c>
      <c r="E66" s="57"/>
    </row>
    <row r="67" spans="1:5" ht="14.25">
      <c r="A67" s="6"/>
      <c r="B67" s="42" t="s">
        <v>18</v>
      </c>
      <c r="C67" s="43">
        <f>C65-C66</f>
        <v>2888.8200000000006</v>
      </c>
      <c r="D67" s="43">
        <f>D65-D66</f>
        <v>24513.01</v>
      </c>
      <c r="E67" s="57"/>
    </row>
    <row r="68" spans="1:5" ht="13.5" customHeight="1">
      <c r="A68" s="6"/>
      <c r="B68" s="15"/>
      <c r="E68" s="58"/>
    </row>
    <row r="69" spans="1:4" ht="13.5" customHeight="1">
      <c r="A69" s="6"/>
      <c r="B69" s="6" t="s">
        <v>51</v>
      </c>
      <c r="C69" s="48" t="s">
        <v>51</v>
      </c>
      <c r="D69" s="6" t="s">
        <v>51</v>
      </c>
    </row>
    <row r="70" spans="2:4" ht="12.75">
      <c r="B70" s="6" t="s">
        <v>37</v>
      </c>
      <c r="C70" s="49" t="s">
        <v>22</v>
      </c>
      <c r="D70" s="3" t="s">
        <v>28</v>
      </c>
    </row>
    <row r="71" spans="1:4" ht="12.75">
      <c r="A71" s="6"/>
      <c r="B71" s="6" t="s">
        <v>66</v>
      </c>
      <c r="C71" s="49" t="s">
        <v>23</v>
      </c>
      <c r="D71" s="3" t="s">
        <v>29</v>
      </c>
    </row>
    <row r="72" spans="1:3" ht="12.75">
      <c r="A72" s="6"/>
      <c r="B72" s="6"/>
      <c r="C72" s="49"/>
    </row>
    <row r="73" spans="1:3" ht="12.75">
      <c r="A73" s="6"/>
      <c r="B73" s="18"/>
      <c r="C73" s="49"/>
    </row>
    <row r="74" spans="1:3" ht="12.75">
      <c r="A74" s="6"/>
      <c r="B74" s="18"/>
      <c r="C74" s="49"/>
    </row>
    <row r="75" spans="1:4" ht="12.75">
      <c r="A75" s="6"/>
      <c r="B75" s="18" t="s">
        <v>26</v>
      </c>
      <c r="C75" s="49" t="s">
        <v>24</v>
      </c>
      <c r="D75" s="3" t="s">
        <v>24</v>
      </c>
    </row>
    <row r="76" spans="1:5" ht="12.75">
      <c r="A76" s="6"/>
      <c r="E76" s="3"/>
    </row>
    <row r="77" ht="12.75">
      <c r="A77" s="6"/>
    </row>
    <row r="78" ht="12.75">
      <c r="A78" s="6"/>
    </row>
    <row r="101" ht="12.75">
      <c r="B101" s="14"/>
    </row>
    <row r="110" ht="12.75">
      <c r="A110" s="10"/>
    </row>
    <row r="111" ht="12.75">
      <c r="A111" s="10"/>
    </row>
    <row r="112" ht="12.75">
      <c r="A112" s="6"/>
    </row>
    <row r="113" ht="12.75">
      <c r="A113" s="6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 xml:space="preserve">&amp;RΑΠΟΛΟΓΙΣΜΟΣ  2018 ΠΑΠΑΙΩΑΝΝΟΥ  Γ 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2019-02-15T06:51:54Z</cp:lastPrinted>
  <dcterms:created xsi:type="dcterms:W3CDTF">2001-01-04T08:53:27Z</dcterms:created>
  <dcterms:modified xsi:type="dcterms:W3CDTF">2019-02-15T06:51:56Z</dcterms:modified>
  <cp:category/>
  <cp:version/>
  <cp:contentType/>
  <cp:contentStatus/>
</cp:coreProperties>
</file>